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491" windowWidth="16320" windowHeight="11865" activeTab="0"/>
  </bookViews>
  <sheets>
    <sheet name="ПП и ТО" sheetId="1" r:id="rId1"/>
    <sheet name="ИТС, поддержка, сервисы" sheetId="2" r:id="rId2"/>
  </sheets>
  <definedNames>
    <definedName name="_xlnm.Print_Area" localSheetId="0">'ПП и ТО'!$A$1:$E$1020</definedName>
    <definedName name="ТекущийКурс">'ПП и ТО'!#REF!</definedName>
  </definedNames>
  <calcPr fullCalcOnLoad="1" refMode="R1C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НОВЫЙ ПРОДУКТ!!!</t>
        </r>
      </text>
    </comment>
  </commentList>
</comments>
</file>

<file path=xl/sharedStrings.xml><?xml version="1.0" encoding="utf-8"?>
<sst xmlns="http://schemas.openxmlformats.org/spreadsheetml/2006/main" count="3629" uniqueCount="2512">
  <si>
    <t xml:space="preserve">Код </t>
  </si>
  <si>
    <t>-</t>
  </si>
  <si>
    <t>*</t>
  </si>
  <si>
    <t xml:space="preserve">Продажа  только через франчайзи, выполняющих условия договора </t>
  </si>
  <si>
    <t>Дистанционный экзамен "1С:Специалист"</t>
  </si>
  <si>
    <t>Дистанционный экзамен "1С:Специалист-консультант"</t>
  </si>
  <si>
    <t>4601546044365</t>
  </si>
  <si>
    <t>Server</t>
  </si>
  <si>
    <t>Server CAL</t>
  </si>
  <si>
    <t>Доктор ВЕБ</t>
  </si>
  <si>
    <t>ABBYY</t>
  </si>
  <si>
    <t>4601546045423</t>
  </si>
  <si>
    <t>1С-Битрикс</t>
  </si>
  <si>
    <r>
      <rPr>
        <b/>
        <sz val="10"/>
        <color indexed="8"/>
        <rFont val="Calibri"/>
        <family val="2"/>
      </rPr>
      <t>1C:Предприятие 8. NFR для одного пользователя</t>
    </r>
    <r>
      <rPr>
        <sz val="10"/>
        <color indexed="8"/>
        <rFont val="Calibri"/>
        <family val="2"/>
      </rPr>
      <t xml:space="preserve"> Продажа по договору франчайзинга по одному на каждого атт. специалиста.</t>
    </r>
  </si>
  <si>
    <r>
      <rPr>
        <b/>
        <sz val="10"/>
        <color indexed="8"/>
        <rFont val="Calibri"/>
        <family val="2"/>
      </rPr>
      <t xml:space="preserve">1С:Предприятие 8. NFR для 10 пользователей + клиент-сервер </t>
    </r>
    <r>
      <rPr>
        <sz val="10"/>
        <color indexed="8"/>
        <rFont val="Calibri"/>
        <family val="2"/>
      </rPr>
      <t>продажа по договору франчайзинга при наличии аттестованных специалистов (один комплект на организацию)</t>
    </r>
  </si>
  <si>
    <r>
      <rPr>
        <b/>
        <sz val="10"/>
        <color indexed="8"/>
        <rFont val="Calibri"/>
        <family val="2"/>
      </rPr>
      <t>1С:Предприятие 8. NFR. Управление производственным предприятием для Казахстана</t>
    </r>
    <r>
      <rPr>
        <sz val="10"/>
        <color indexed="8"/>
        <rFont val="Calibri"/>
        <family val="2"/>
      </rPr>
      <t xml:space="preserve"> Продажа только по договору франчайзинга организациям-франчайзи, имеющих аттестованных специалистов по системе "1С:Предприятие"</t>
    </r>
  </si>
  <si>
    <t>1С:Бухгалтерия 8. для Казахстана. Базовая версия</t>
  </si>
  <si>
    <t>1C:Предприятие 8 Управление торговлей для Казахстана. Базовая версия</t>
  </si>
  <si>
    <t>Учет спецодежды и инвентаря</t>
  </si>
  <si>
    <t>Управление затратами на автотранспорт</t>
  </si>
  <si>
    <t>1С:Предприятие 8. Розница для Казахстана</t>
  </si>
  <si>
    <t>Win Pro 7</t>
  </si>
  <si>
    <t>Тренинг  «Основы профессионального телефонного поведения»</t>
  </si>
  <si>
    <t>4601546045416</t>
  </si>
  <si>
    <t>1С:Бухгалтерия 8 для Казахстана</t>
  </si>
  <si>
    <t>4601546045430</t>
  </si>
  <si>
    <t>4601546045447</t>
  </si>
  <si>
    <t>4601546045454</t>
  </si>
  <si>
    <t>4601546045461</t>
  </si>
  <si>
    <t>2900000060234</t>
  </si>
  <si>
    <t>Методические материалы для слушателя сертифицированного курса "1С:Бухгалтерия 8 для Казахстана: первые шаги"</t>
  </si>
  <si>
    <t>4601546051158</t>
  </si>
  <si>
    <t>4601546051165</t>
  </si>
  <si>
    <t>1С:Предприятие 8. ЗУП для Казахстана. Практическое применение типовой конфигурации. Дист. тренинг для препод. ЦСО. июль 2008г</t>
  </si>
  <si>
    <t>4601546051172</t>
  </si>
  <si>
    <t>"1С:Предприятие 8. УТ для Казахстана". Практическое применение типовой конфигурации. Дист. тренинг для препод. ЦСО. июль 2008г</t>
  </si>
  <si>
    <t>4601546064929</t>
  </si>
  <si>
    <t>1С:Предприятие 8. Бухгалтерия для гос. учреждений Казахстана. Практическое применение типовой конфигурации. Дист. тренинг для препод. ЦСО. май 2009г</t>
  </si>
  <si>
    <t>Полный прайс-лист на программные продукты Microsoft Вы можете получить прислав запрос на zakaz@1c-rating.kz</t>
  </si>
  <si>
    <t>Агент Плюс</t>
  </si>
  <si>
    <t xml:space="preserve">Программа для ЭВМ «АМС «Агент+», версия 1.5, конфигурация «Лайт» </t>
  </si>
  <si>
    <t xml:space="preserve">Программа для ЭВМ «АМС «Агент+», версия 1.5, конфигурация «Стандарт» </t>
  </si>
  <si>
    <t xml:space="preserve">Программа для ЭВМ «АМС «Агент+», версия 1.5, конфигурация «Инвент» </t>
  </si>
  <si>
    <t>Программа для ЭВМ «Map9»</t>
  </si>
  <si>
    <t>1С:Предприятие 8. Бухгалтерский учет для государственных предприятий Казахстана</t>
  </si>
  <si>
    <t>1С:Предприятие 8. Зарплата и кадры для государственных организаций Казахстана</t>
  </si>
  <si>
    <t xml:space="preserve">Комплексное управление финансами и бюджетирование </t>
  </si>
  <si>
    <t>Методические материалы для слушателей курса «1С-Рейтинг: Бухгалтерия государственного предприятия. Практическое применение конфигурации»</t>
  </si>
  <si>
    <t>Конфигурация 1С-Рейтинг: Общепит. NFR</t>
  </si>
  <si>
    <t>1С:Корпоративный инструментальный пакет 8 NFR</t>
  </si>
  <si>
    <t>FQC-04671</t>
  </si>
  <si>
    <t>FQC-04673</t>
  </si>
  <si>
    <t>Adobe</t>
  </si>
  <si>
    <t>Acrobat</t>
  </si>
  <si>
    <t>Acrobat Professional</t>
  </si>
  <si>
    <t>Photoshop CS5</t>
  </si>
  <si>
    <t>Corel</t>
  </si>
  <si>
    <t>4601546090713</t>
  </si>
  <si>
    <t>Kerio</t>
  </si>
  <si>
    <t>Kerio Connect</t>
  </si>
  <si>
    <t>K10-011003</t>
  </si>
  <si>
    <t>K10-021033</t>
  </si>
  <si>
    <t>Kerio Control</t>
  </si>
  <si>
    <t>K20-011003</t>
  </si>
  <si>
    <t>K20-021033</t>
  </si>
  <si>
    <t>ABBYY Lingvo x5 Домашняя версия Три языка для Казахстана (коробка)</t>
  </si>
  <si>
    <t>ABBYY Lingvo х5 Домашняя версия 20 языков для Казахстана (коробка)</t>
  </si>
  <si>
    <t>AL15-13SBU001-0400</t>
  </si>
  <si>
    <t>ABBYY Lingvo x5 Профессиональная версия Три языка для Казахстана (конверт)*</t>
  </si>
  <si>
    <t>AL15-08SBU001-0400</t>
  </si>
  <si>
    <t>ABBYY Lingvo х5 Профессиональная версия 20 языков для Казахстана (конверт)*</t>
  </si>
  <si>
    <t>FQC-04617</t>
  </si>
  <si>
    <t>Win Pro 7 SP1 32-bit English 1pk DSP OEI 611 DVD</t>
  </si>
  <si>
    <t>FQC-04649</t>
  </si>
  <si>
    <t>Win Pro 7 SP1 64-bit English 1pk DSP OEI 611 DVD</t>
  </si>
  <si>
    <t>Win Pro 7 SP1 32-bit Russian CIS and Georgia 1pk DSP OEI 611 DVD</t>
  </si>
  <si>
    <t>AL15-12SBU01-0400</t>
  </si>
  <si>
    <t>AL15-04SBU01-0400</t>
  </si>
  <si>
    <t>1С:Бухгалтерия сельскохозяйственного предприятия для Казахстана, клиентская лицензия на 1 рабочее место</t>
  </si>
  <si>
    <t>1С:Бухгалтерия сельскохозяйственного предприятия для Казахстана, клиентская лицензия на 5 рабочих мест</t>
  </si>
  <si>
    <t>1С:Бухгалтерия сельскохозяйственного предприятия для Казахстана, клиентская лицензия на 10 рабочих мест</t>
  </si>
  <si>
    <t>2200000000255</t>
  </si>
  <si>
    <t>2200000000767</t>
  </si>
  <si>
    <t>2200000000576</t>
  </si>
  <si>
    <t>2200000001122</t>
  </si>
  <si>
    <t>2200000001146</t>
  </si>
  <si>
    <t>2200000000033</t>
  </si>
  <si>
    <t>2200000000224</t>
  </si>
  <si>
    <t>2200000000026</t>
  </si>
  <si>
    <t>2200000000484</t>
  </si>
  <si>
    <t>2200000000644</t>
  </si>
  <si>
    <t>2200000000095</t>
  </si>
  <si>
    <t>2200000000170</t>
  </si>
  <si>
    <t>2200000000071</t>
  </si>
  <si>
    <t>2200000000040</t>
  </si>
  <si>
    <t>2200000000149</t>
  </si>
  <si>
    <t>2200000000156</t>
  </si>
  <si>
    <t>2200000001177</t>
  </si>
  <si>
    <t>2200000000088</t>
  </si>
  <si>
    <t>2200000000057</t>
  </si>
  <si>
    <t>2200000000347</t>
  </si>
  <si>
    <t>2200000000385</t>
  </si>
  <si>
    <t>2200000000491</t>
  </si>
  <si>
    <t>2200000000514</t>
  </si>
  <si>
    <t>2200000000743</t>
  </si>
  <si>
    <t>2200000000521</t>
  </si>
  <si>
    <t>2200000000750</t>
  </si>
  <si>
    <t>2200000000606</t>
  </si>
  <si>
    <t>2200000000811</t>
  </si>
  <si>
    <t>2200000000682</t>
  </si>
  <si>
    <t>2200000000828</t>
  </si>
  <si>
    <t>2200000000736</t>
  </si>
  <si>
    <t>2200000000866</t>
  </si>
  <si>
    <t>2200000001016</t>
  </si>
  <si>
    <t>2200000001139</t>
  </si>
  <si>
    <t>2200000001153</t>
  </si>
  <si>
    <t>2200000000408</t>
  </si>
  <si>
    <t>2200000000248</t>
  </si>
  <si>
    <t>2200000001092</t>
  </si>
  <si>
    <t>4601546095848</t>
  </si>
  <si>
    <t>1С:Предприятие 8 Управление торговлей для Казахстана</t>
  </si>
  <si>
    <t>4601546095817</t>
  </si>
  <si>
    <t>4601546095831</t>
  </si>
  <si>
    <t>1С:Предприятие 8. Зарплата и управление персоналом для Казахстана</t>
  </si>
  <si>
    <t>4601546095862</t>
  </si>
  <si>
    <t>4601546095824</t>
  </si>
  <si>
    <t xml:space="preserve">1С:Бухгалтерия 8 для Казахстана. Комплект на 5 пользователей </t>
  </si>
  <si>
    <t>4601546095855</t>
  </si>
  <si>
    <t>1С:Предприятие 8 Комплект прикладных решений на 5 пользователей для Казахстана</t>
  </si>
  <si>
    <t>Win Pro 7 SP1 64-bit Russian CIS and Georgia 1pk DSP OEI DVD</t>
  </si>
  <si>
    <t xml:space="preserve">1С-Рейтинг: Управление финансами и бюджетирование для Казахстана. Включает платформу 1С:Предприятие 8 </t>
  </si>
  <si>
    <t xml:space="preserve">Конфигурация 1С-Рейтинг: Управление финансами и бюджетирование для Казахстана </t>
  </si>
  <si>
    <t xml:space="preserve">Конфигурация 1С-Рейтинг: Управление финансами и бюджетирование для Казахстана. NFR </t>
  </si>
  <si>
    <t xml:space="preserve">1С:Предприятие 8. Аптека для Казахстана </t>
  </si>
  <si>
    <t xml:space="preserve">1С:Аптека для Казахстана. NFR </t>
  </si>
  <si>
    <t>2200000001467</t>
  </si>
  <si>
    <t>2200000001504</t>
  </si>
  <si>
    <t>2200000001481</t>
  </si>
  <si>
    <t>2200000001498</t>
  </si>
  <si>
    <t>2200000001528</t>
  </si>
  <si>
    <t>Kerio Connect 7 Server 5 users License</t>
  </si>
  <si>
    <t>Kerio Connect 7 5 user add-on License</t>
  </si>
  <si>
    <t>Kerio Control Server 5 users License</t>
  </si>
  <si>
    <t>Kerio Control 5 user add-on License</t>
  </si>
  <si>
    <t>Абонентская служба</t>
  </si>
  <si>
    <t>4601546097828</t>
  </si>
  <si>
    <t>1С:Предприятие 8. Свод отчетов для Казахстана</t>
  </si>
  <si>
    <t>R18-03674</t>
  </si>
  <si>
    <t>Windows Server CAL 2012 Russian 1pk DSP OEI 1 Clt Device CAL</t>
  </si>
  <si>
    <t>R18-03746</t>
  </si>
  <si>
    <t>Windows Server CAL 2012 Russian 1pk DSP OEI 1 Clt User CAL</t>
  </si>
  <si>
    <t>R18-03692</t>
  </si>
  <si>
    <t>Windows Server CAL 2012 Russian 1pk DSP OEI 5 Clt Device CAL</t>
  </si>
  <si>
    <t>R18-03764</t>
  </si>
  <si>
    <t>Windows Server CAL 2012 Russian 1pk DSP OEI 5 Clt User CAL</t>
  </si>
  <si>
    <t xml:space="preserve">Win SL 8 </t>
  </si>
  <si>
    <t xml:space="preserve">Win Pro 8 </t>
  </si>
  <si>
    <t>CorelDRAW Graphics Suite X6</t>
  </si>
  <si>
    <t>4601546104618</t>
  </si>
  <si>
    <t>1С:Предприятие 8 Бухгалтерский учет для государственных учреждений Казахстана</t>
  </si>
  <si>
    <t>4601546104625</t>
  </si>
  <si>
    <t>AutoDesk</t>
  </si>
  <si>
    <t>4601546104663</t>
  </si>
  <si>
    <t>1С:Предприятие 8. Зарплата и Управление Персоналом КОРП для Казахстана</t>
  </si>
  <si>
    <t xml:space="preserve">- </t>
  </si>
  <si>
    <t>T5D-01761</t>
  </si>
  <si>
    <t>Office Home and Business 2013 32/64 Russian CEE Only EM DVD</t>
  </si>
  <si>
    <t>4601546104649</t>
  </si>
  <si>
    <t>1С:Бухгалтерия 8 для Казахстана (USB)</t>
  </si>
  <si>
    <t>1С:Предприятие 8. Управление торговлей  для Казахстана (USB)</t>
  </si>
  <si>
    <t>1С:Бухгалтерия 8 для Казахстана. Комплект на 5 пользователей.(USB)</t>
  </si>
  <si>
    <t>1С:Предприятие 8 Комплект прикладных решений на 5 пользователей для Казахстана (USB)</t>
  </si>
  <si>
    <t>1С:Предприятие 8. Зарплата и Управление Персоналом для Казахстана (USB)</t>
  </si>
  <si>
    <t>1С:Предприятие 8. Бухгалтерский учет для государственных учреждений Казахстана (USB)</t>
  </si>
  <si>
    <t>4601546078223</t>
  </si>
  <si>
    <t>1С:Предприятие 8. Бухгалтерский учет для государственных предприятий Казахстана (USB)</t>
  </si>
  <si>
    <t>4601546078230</t>
  </si>
  <si>
    <t>1С:Предприятие 8. Зарплата и кадры для государственных организаций Казахстана (USB)</t>
  </si>
  <si>
    <t>4601546104632</t>
  </si>
  <si>
    <t>1С:Предприятие 8. Свод отчетов для Казахстана (USB)</t>
  </si>
  <si>
    <t>4601546066657</t>
  </si>
  <si>
    <t>1C:Предприятие 8. Розница для Казахстана. (USB)</t>
  </si>
  <si>
    <t>Встраиваемый дисплей покупателя APOS 700</t>
  </si>
  <si>
    <t>Программируемая клавиатура 40 клавиш + считыватель магнитных карт (1+2 дорожка) для APOS 700</t>
  </si>
  <si>
    <t>Cчитыватель магнитных карт (1+2 дорожка) для APOS 700</t>
  </si>
  <si>
    <t>Весы Mettler Toledo Tiger P 3600 6/15kg PRO KZ</t>
  </si>
  <si>
    <t>Весы ШТРИХ-ПРИНТ С 15-2.5 Д1И1(v 4.5)</t>
  </si>
  <si>
    <t>Весы электронные ШТРИХ-СЛИМ 200М 15-2.5" системные</t>
  </si>
  <si>
    <t>Штрих-ФР-Ф-KZ </t>
  </si>
  <si>
    <r>
      <t>Штрих-М-ФР-Ф-KZ</t>
    </r>
    <r>
      <rPr>
        <sz val="12"/>
        <color indexed="8"/>
        <rFont val="Times New Roman"/>
        <family val="1"/>
      </rPr>
      <t> </t>
    </r>
  </si>
  <si>
    <t xml:space="preserve">Штрих-Light-ФР-Ф-KZ </t>
  </si>
  <si>
    <t xml:space="preserve">Штрих-MINI-ФР-Ф-KZ </t>
  </si>
  <si>
    <r>
      <t>Чековый принтер </t>
    </r>
    <r>
      <rPr>
        <sz val="11"/>
        <color indexed="8"/>
        <rFont val="Times New Roman"/>
        <family val="1"/>
      </rPr>
      <t>Senor GTP-250 II</t>
    </r>
    <r>
      <rPr>
        <sz val="12"/>
        <color indexed="8"/>
        <rFont val="Times New Roman"/>
        <family val="1"/>
      </rPr>
      <t> (USB)</t>
    </r>
  </si>
  <si>
    <t>Принтер штрихкода GODEX DT2</t>
  </si>
  <si>
    <t>Сканер штрихкода Honeywell Voyager 1250GHD - 1USB1LITE</t>
  </si>
  <si>
    <t>Сканер штрихкода HHP 1300g - 2USB black imager</t>
  </si>
  <si>
    <t>Сканер штрихкода Metrologic MK 7820 Solaris USB</t>
  </si>
  <si>
    <t>Сканер штрихкода Metrologic MS 3780 Fusion USB</t>
  </si>
  <si>
    <t>Сканер штрихкода Metrologic MS 5145 Eclipse RS232</t>
  </si>
  <si>
    <t>Сканер штрихкода Metrologic MS 9590 Voyager GS RS232 + подставка</t>
  </si>
  <si>
    <t>ТСД HHP 5100 IS4813 Laser Engine</t>
  </si>
  <si>
    <t>ТСД HHP 6100</t>
  </si>
  <si>
    <t>KL1941LBCFS</t>
  </si>
  <si>
    <t>Kaspersky Internet Security Multi-Device Box 3 Dvc</t>
  </si>
  <si>
    <t>KL1941LBEFS</t>
  </si>
  <si>
    <t>Kaspersky Internet Security Multi-Device Box 5 Dvc</t>
  </si>
  <si>
    <t>KL1941LOBFR</t>
  </si>
  <si>
    <t>KL1941LOCFR</t>
  </si>
  <si>
    <t>Kaspersky Internet Security Multi-Device 3Dvc Card Renewal</t>
  </si>
  <si>
    <t>KL1941LOEFR</t>
  </si>
  <si>
    <t>79G-03738</t>
  </si>
  <si>
    <t>Office Home and Student 2013 32/64 Russian CEE Only EM DVD</t>
  </si>
  <si>
    <t>P73-05431</t>
  </si>
  <si>
    <t>Windows Svr Std 2012 64Bit Russian Not to Russia DVD 5 Clt</t>
  </si>
  <si>
    <t>Дополнительная лицензия на 1 рабочее место (USB)</t>
  </si>
  <si>
    <t>Дополнительная многопользовательская лицензия на 5 рабочих мест (USB)</t>
  </si>
  <si>
    <t>Дополнительная многопользовательская лицензия на 10 рабочих мест (USB)</t>
  </si>
  <si>
    <t>1С-Рейтинг: Алкомониторинг (USB)</t>
  </si>
  <si>
    <t>1С-Рейтинг: Алкомониторинг. Комплект на 5 пользователей (USB)</t>
  </si>
  <si>
    <t>1С-Рейтинг: Элеватор (USB)</t>
  </si>
  <si>
    <t>Дополнительная лицензия на 1 рабочее место 1С-Рейтинг: Нефтебаза (USB)</t>
  </si>
  <si>
    <t>Дополнительная многопользовательская лицензия на 5 рабочих мест 1С-Рейтинг: Нефтебаза (USB)</t>
  </si>
  <si>
    <t>Дополнительная многопользовательская лицензия на 10 рабочих мест 1С-Рейтинг: Нефтебаза (USB)</t>
  </si>
  <si>
    <t>1С-Рейтинг: Учет спецодежды и инвентаря (USB)</t>
  </si>
  <si>
    <t>Госсектор: Бухгалтерия государственного учреждения для Казахстана  (USB)</t>
  </si>
  <si>
    <t>Госсектор: Бухгалтерия государственного учреждения для Казахстана. Комплект на 5 пользователей  (USB)</t>
  </si>
  <si>
    <t>Госсектор: Бухгалтерия государственного учреждения для Казахстана. Дополнительная лицензия на 1 рабочее место  (USB)</t>
  </si>
  <si>
    <t>Госсектор: Бухгалтерия государственного учреждения для Казахстана. Дополнительная многопользовательская лицензия на 5 рабочих мест  (USB)</t>
  </si>
  <si>
    <t>Госсектор: Бухгалтерия государственного учреждения для Казахстана. Дополнительная многопользовательская лицензия на 10 рабочих мест  (USB)</t>
  </si>
  <si>
    <t>1С-Рейтинг: Бухгалтерия государственного предприятия (USB)</t>
  </si>
  <si>
    <t>1С-Рейтинг: Бухгалтерия государственного предприятия. Комплект на 5 пользователей (USB)</t>
  </si>
  <si>
    <t>1С-Рейтинг: Бухгалтерия государственного предприятия. Дополнительная лицензия на 1 рабочее место (USB)</t>
  </si>
  <si>
    <t>1С-Рейтинг: Бухгалтерия государственного предприятия. Дополнительная лицензия на 5 рабочих мест (USB)</t>
  </si>
  <si>
    <t>1С-Рейтинг: Бухгалтерия государственного предприятия. Дополнительная лицензия на 10 рабочих мест (USB)</t>
  </si>
  <si>
    <t>1С-Рейтинг: Управление затратами на автотранспорт. Путевые листы (USB)</t>
  </si>
  <si>
    <t>1С-Рейтинг: Комплексное управление финансами и бюджетирование для Казахстана  (USB)</t>
  </si>
  <si>
    <t>1С-Рейтинг: Комплексное управление финансами и бюджетирование для Казахстана. Филиальная лицензия  (USB)</t>
  </si>
  <si>
    <t>1С-Рейтинг: Абонентская служба (USB)</t>
  </si>
  <si>
    <t>1С-Рейтинг: Абонентская служба. Комплект на 5 пользователей (USB)</t>
  </si>
  <si>
    <t>1С-Рейтинг: Ресторан  (USB)</t>
  </si>
  <si>
    <t>Дополнительная лицензия на 1 рабочее место  (USB)</t>
  </si>
  <si>
    <t>Дополнительная многопользовательская лицензия на 5 рабочих мест  (USB)</t>
  </si>
  <si>
    <t>Дополнительная лицензия на 1 рабочее место</t>
  </si>
  <si>
    <t>Дополнительная многопользовательская лицензия на 5 рабочих мест</t>
  </si>
  <si>
    <t>Дополнительная многопользовательская лицензия на 10 рабочих мест</t>
  </si>
  <si>
    <t>1С-Рейтинг: Алкомониторинг</t>
  </si>
  <si>
    <t>1С-Рейтинг: Алкомониторинг. Комплект на 5 пользователей</t>
  </si>
  <si>
    <t>1С-Рейтинг: Элеватор</t>
  </si>
  <si>
    <t>1С-Рейтинг: Элеватор для 1С:Предприятие 8. Комплект на 5 пользователей</t>
  </si>
  <si>
    <t>Дополнительная лицензия на 1 рабочее место 1С-Рейтинг: Нефтебаза</t>
  </si>
  <si>
    <t>Дополнительная многопользовательская лицензия на 5 рабочих мест 1С-Рейтинг: Нефтебаза</t>
  </si>
  <si>
    <t>Дополнительная многопользовательская лицензия на 10 рабочих мест 1С-Рейтинг: Нефтебаза</t>
  </si>
  <si>
    <t>1С-Рейтинг: Учет спецодежды и инвентаря</t>
  </si>
  <si>
    <t>1С-Рейтинг: Учет родительской оплаты и питания в детских учреждениях</t>
  </si>
  <si>
    <t xml:space="preserve">Госсектор: Бухгалтерия государственного учреждения для Казахстана </t>
  </si>
  <si>
    <t xml:space="preserve">Госсектор: Бухгалтерия государственного учреждения для Казахстана. Комплект на 5 пользователей </t>
  </si>
  <si>
    <t xml:space="preserve">Госсектор: Бухгалтерия государственного учреждения для Казахстана. Дополнительная лицензия на 1 рабочее место </t>
  </si>
  <si>
    <t xml:space="preserve">Госсектор: Бухгалтерия государственного учреждения для Казахстана. Дополнительная многопользовательская лицензия на 5 рабочих мест </t>
  </si>
  <si>
    <t xml:space="preserve">Госсектор: Бухгалтерия государственного учреждения для Казахстана. Дополнительная многопользовательская лицензия на 10 рабочих мест </t>
  </si>
  <si>
    <t>1С-Рейтинг: Бухгалтерия государственного предприятия</t>
  </si>
  <si>
    <t>1С-Рейтинг: Бухгалтерия государственного предприятия. Комплект на 5 пользователей</t>
  </si>
  <si>
    <t>1С-Рейтинг: Бухгалтерия государственного предприятия. Дополнительная лицензия на 1 рабочее место</t>
  </si>
  <si>
    <t>1С-Рейтинг: Бухгалтерия государственного предприятия. Дополнительная лицензия на 5 рабочих мест</t>
  </si>
  <si>
    <t>1С-Рейтинг: Бухгалтерия государственного предприятия. Дополнительная лицензия на 10 рабочих мест</t>
  </si>
  <si>
    <t>1С-Рейтинг: Управление затратами на автотранспорт. Путевые листы</t>
  </si>
  <si>
    <t>1С-Рейтинг: Абонентская служба</t>
  </si>
  <si>
    <t>1С-Рейтинг: Абонентская служба. Комплект на 5 пользователей</t>
  </si>
  <si>
    <t xml:space="preserve">1С-Рейтинг: Ресторан </t>
  </si>
  <si>
    <t xml:space="preserve">Дополнительная лицензия на 1 рабочее место </t>
  </si>
  <si>
    <t xml:space="preserve">Дополнительная многопользовательская лицензия на 5 рабочих мест </t>
  </si>
  <si>
    <t>4HR-00193</t>
  </si>
  <si>
    <t>Win SL 8.1 x32 Russian EM 1pk DSP OEI Kazakhstan Only DVD</t>
  </si>
  <si>
    <t>4HR-00192</t>
  </si>
  <si>
    <t>Win SL 8.1 x64 Russian EM 1pk DSP OEI Kazakhstan Only DVD</t>
  </si>
  <si>
    <t>FQC-06926</t>
  </si>
  <si>
    <t>Win Pro 8.1 x64 Russian 1pk DSP OEI Kazakhstan Only DVD</t>
  </si>
  <si>
    <t>Бюджетирование предприятия</t>
  </si>
  <si>
    <t>1С-Рейтинг: Бюджетирование предприятия</t>
  </si>
  <si>
    <t>1С-Рейтинг: Бюджетирование предприятия (USB)</t>
  </si>
  <si>
    <t>4601546081117</t>
  </si>
  <si>
    <t>1С:Документооборот 8 ПРОФ</t>
  </si>
  <si>
    <t>Коммуникационный шнур Dolphin 5100 USB</t>
  </si>
  <si>
    <t>Коммуникационный шнур Dolphin 6100 USB</t>
  </si>
  <si>
    <t>BHW-BK-39M-1-A3</t>
  </si>
  <si>
    <t>BHW-BK-26M-1-A3</t>
  </si>
  <si>
    <t>BHW-BK-13M-2-A3</t>
  </si>
  <si>
    <t>Dr.Web Security Space 2 ПК/1 год</t>
  </si>
  <si>
    <t>Dr.Web Security Space SILVER на 1ПК/2 года</t>
  </si>
  <si>
    <t>Dr.Web Security Space GOLD на 1ПК/3 года</t>
  </si>
  <si>
    <t>BHW-AK-13M-2-A3</t>
  </si>
  <si>
    <t>Антивирус Dr.Web 2 ПК/1 год</t>
  </si>
  <si>
    <t>Антивирус Dr.Web. Продление 2 ПК/1 год</t>
  </si>
  <si>
    <t>Dr.Web Security Space. Продление 2 ПК/1 год</t>
  </si>
  <si>
    <t>KHW-BK-12M-2-B3</t>
  </si>
  <si>
    <t>KHW-AK-12M-2-B3</t>
  </si>
  <si>
    <t>4601546106568</t>
  </si>
  <si>
    <t>4601546106582</t>
  </si>
  <si>
    <t>4601546106605</t>
  </si>
  <si>
    <t>4601546106629</t>
  </si>
  <si>
    <t>4601546106643</t>
  </si>
  <si>
    <t>4601546106674</t>
  </si>
  <si>
    <t>4601546106698</t>
  </si>
  <si>
    <t>4601546106711</t>
  </si>
  <si>
    <t>4601546106742</t>
  </si>
  <si>
    <t>4601546106780</t>
  </si>
  <si>
    <t>4601546109019</t>
  </si>
  <si>
    <t>4601546106773</t>
  </si>
  <si>
    <t>1С:Предприятие 8 КОРП. Клиентская лицензия на на одно рабочее место</t>
  </si>
  <si>
    <t>1С:Предприятие 8 КОРП Клиентская лицензия на 5 рабочих мест</t>
  </si>
  <si>
    <t>1С:Предприятие 8 КОРП Клиентская лицензия на 10 рабочих мест</t>
  </si>
  <si>
    <t>1С:Предприятие 8 КОРП Клиентская лицензия на 20 рабочих мест</t>
  </si>
  <si>
    <t>1С:Предприятие 8 КОРП Клиентская лицензия на 50 рабочих мест</t>
  </si>
  <si>
    <t>1С:Предприятие 8 КОРП Клиентская лицензия на 100 рабочих мес</t>
  </si>
  <si>
    <t>1С:Предприятие 8 КОРП Клиентская лицензия на 300 рабочих мест</t>
  </si>
  <si>
    <t xml:space="preserve">1С:Предприятие 8 КОРП Клиентская лицензия на 500 рабочих мест </t>
  </si>
  <si>
    <t>1С:Предприятие 8.3 Лицензия на сервер</t>
  </si>
  <si>
    <t>1С:Предприятие 8.3 Лицензия на сервер(x86-64)</t>
  </si>
  <si>
    <t>1С:Предприятие 8.3 КОРП Лицензия на сервер(x86-64)</t>
  </si>
  <si>
    <t>1С:Предприятие 8.3. Сервер МИНИ на 5 подключений</t>
  </si>
  <si>
    <t>SOYLEM 3.0 School (Для школьников)</t>
  </si>
  <si>
    <t xml:space="preserve">SOYLEM 3.0 Academic (Для студентов) </t>
  </si>
  <si>
    <t>SOYLEM 3.0 Business (Для работы)</t>
  </si>
  <si>
    <t>FQC-07351</t>
  </si>
  <si>
    <t>WN7-00939</t>
  </si>
  <si>
    <t>Win Pro 8.1 32-bit/64-bit Russian Kazakhstan Only DVD</t>
  </si>
  <si>
    <t>Win 8.1 32-bit/64-bit Russian Kazakhstan Only DVD</t>
  </si>
  <si>
    <t>4601546109743</t>
  </si>
  <si>
    <t>1С:Предприятие 8. Бухгалтерский учет для государственных учреждений Казахстана. Комплект на 5 пользователей</t>
  </si>
  <si>
    <t>AF12-1S1B01-102</t>
  </si>
  <si>
    <t xml:space="preserve">ABBYY FineReader 12 Professional (коробка) </t>
  </si>
  <si>
    <t>Win Pro 8.1 x32 Russian 1pk DSP OEI Kazakhstan Only DVD</t>
  </si>
  <si>
    <t>FQC-06925</t>
  </si>
  <si>
    <t>Win Svr Std 2008 R2 w/SP1 x64 RUS 1pk DSP OEI DVD 1-4CPU 5Clt LCP</t>
  </si>
  <si>
    <t>P73-06437</t>
  </si>
  <si>
    <t>P73-06174</t>
  </si>
  <si>
    <t>P73-06238</t>
  </si>
  <si>
    <t>Windows Svr Std 2012 R2 x64 Russian 1pk DSP OEI DVD 2CPU/2VM</t>
  </si>
  <si>
    <t>Windows Svr Std 2012 R2 x64 Russian 1pk DSP OEI DVD 4CPU/4VM</t>
  </si>
  <si>
    <t>1С-Рейтинг: Нефтебаза(USB)</t>
  </si>
  <si>
    <t>1С-Рейтинг: Нефтебаза. Комплект на 5 пользователей  (USB)</t>
  </si>
  <si>
    <t>1С-Рейтинг:Налоговый мониторинг (МОП) (USB)</t>
  </si>
  <si>
    <t>1С-Рейтинг: Налоговый мониторинг (МОП). Комплект на 5 пользователей  (USB)</t>
  </si>
  <si>
    <t>Дополнительная лицензия на 1 рабочее место 1С-Рейтинг:Налоговый мониторинг (МОП) (USB)</t>
  </si>
  <si>
    <t>Дополнительная многопользовательская лицензия на 5 рабочих мест 1С-Рейтинг:Налоговый мониторинг (МОП(USB)</t>
  </si>
  <si>
    <t>1С-Рейтинг: Элеватор . Комплект на 5 пользователей (USB)</t>
  </si>
  <si>
    <t>1С-Рейтинг: Нефтебаза</t>
  </si>
  <si>
    <t xml:space="preserve">1С-Рейтинг: Нефтебаза. Комплект на 5 пользователей </t>
  </si>
  <si>
    <t>1С-Рейтинг:Налоговый мониторинг (МОП)</t>
  </si>
  <si>
    <t xml:space="preserve">1С-Рейтинг: Налоговый мониторинг (МОП). Комплект на 5 пользователей </t>
  </si>
  <si>
    <t>Дополнительная лицензия на 1 рабочее место 1С-Рейтинг:Налоговый мониторинг (МОП)</t>
  </si>
  <si>
    <t>Дополнительная многопользовательская лицензия на 5 рабочих мест 1С-Рейтинг:Налоговый мониторинг (МОП)</t>
  </si>
  <si>
    <t>CorelDRAW Graphics Suite 2014 Home &amp; Student</t>
  </si>
  <si>
    <t>PaintShop Pro X5</t>
  </si>
  <si>
    <t>Принтер штрихкода Zebra RW420D DT BT</t>
  </si>
  <si>
    <t>Сенсорный моноблок  APOS750</t>
  </si>
  <si>
    <t>Комплект методических материалов для преподавателей по авторскому курсу «Госсектор: Бухгалтерия государственного учреждения для Казахстана. Практическое применение конфигурации»</t>
  </si>
  <si>
    <t>Методические материалы для слушателей курса «Госсектор: Бухгалтерия государственного учреждения для Казахстана. Практическое применение конфигурации»</t>
  </si>
  <si>
    <t>Комплект методических материалов для преподавателей по авторскому курсу «1С‑Рейтинг: Бухгалтерия государственного предприятия. Практическое применение конфигурации»</t>
  </si>
  <si>
    <t>Emsisoft</t>
  </si>
  <si>
    <t>Anti-Malware на 1ПК, DVD-бокс</t>
  </si>
  <si>
    <t>Anti-Malware на 3ПК, DVD-бокс</t>
  </si>
  <si>
    <t>Internet Security на 1ПК, DVD-бокс</t>
  </si>
  <si>
    <r>
      <t xml:space="preserve">Комплект 1C:Бухгалтерия 8. для Казахстана OEM 
(25 шт.) </t>
    </r>
    <r>
      <rPr>
        <sz val="10"/>
        <color indexed="8"/>
        <rFont val="Calibri"/>
        <family val="2"/>
      </rPr>
      <t>Продажа только производителям и поставщикам компьютерных систем, заключивших договор OEM поставки</t>
    </r>
  </si>
  <si>
    <t>1С:Предприятие 8. Конфигурация Бухгалтерия для Казахстана. Руководство по ведению учета. Ред. 2.0</t>
  </si>
  <si>
    <t>1С:Предприятие 8. Конфигурация "Бухгалтерский учет для государственных учреждений Казахстана". Руководство по ведению учета. Ред. 3.0</t>
  </si>
  <si>
    <t>1С:Предприятие 8. Конфигурация "Управление торговлей для Казахстана", редакция 3.0. Руководство по ведению учета (в 2-хч.).</t>
  </si>
  <si>
    <t>1С:Предприятие 8. Конфигурация Зарплата и Управление персоналом. Описание. Ред. 2.0</t>
  </si>
  <si>
    <t>1С:Предприятие 8. Конфигурация "Управление производственным предприятием для Казахстана", редакция 1.3. Руководство по ведению учета (в 3-х ч.).</t>
  </si>
  <si>
    <t>1С:Предприятие 8. Конфигурация "Управление торговым предприятием для Казахстана" Ред.2.0 Руководство по ведению учета (в 3-х частях)</t>
  </si>
  <si>
    <t>1С:Предприятие 8. Конфигурация "Консолидация". Редакция 2.0  (в двух частях)</t>
  </si>
  <si>
    <t>1С:Предприятие 8.2. Описание встроенного языка 2-е издание(в пяти частях)</t>
  </si>
  <si>
    <t>1С:Предприятие 8.2. Руководство администратора, 2-е издание</t>
  </si>
  <si>
    <t>1С:Предприятие 8.2. Руководство пользователя, 2-е издание</t>
  </si>
  <si>
    <t>1С:Предприятие 8.2. Руководство разработчика, 2-е издание (в двух частях)</t>
  </si>
  <si>
    <t>1С:Предприятие 8.2. Клиент-серверный вариант. Руководство администратора, 2-е издание</t>
  </si>
  <si>
    <t>Методический тренинг для преподавателей ЦСО по курсу "1С:Предприятие 8. Бухгалтерия для Казахстана". Практическое применение типовой конфигурации"</t>
  </si>
  <si>
    <t>Методический тренинг для преподавателей ЦСО по курсу "1С:Предприятие 8. Управление торговлей для Казахстана". Практическое применение типовой конфигурации"</t>
  </si>
  <si>
    <t>Методический тренинг для преподавателей ЦСО по курсу "1С:Предприятие 8. Зарплата и управление персоналом для Казахстана". Практическое применение типовой конфигурации"</t>
  </si>
  <si>
    <t>Курс «1С:Госектор:Бухгалтерия государственного учреждения для Казахстана. Практическое применение конфигурации»</t>
  </si>
  <si>
    <t>Аттестационный экзамен "1С:Специалист"</t>
  </si>
  <si>
    <t>Экзамен "1С:Специалист-консультант"</t>
  </si>
  <si>
    <t>Сертификация "1С:Профессионал"</t>
  </si>
  <si>
    <t>Экзамен для преподавателей ЦСО в Казахстане</t>
  </si>
  <si>
    <t>2200000002020</t>
  </si>
  <si>
    <t>2200000001726</t>
  </si>
  <si>
    <t>2200000002297</t>
  </si>
  <si>
    <t>2200000002488</t>
  </si>
  <si>
    <t>2200000002068</t>
  </si>
  <si>
    <t>2200000002389</t>
  </si>
  <si>
    <t>2200000002273</t>
  </si>
  <si>
    <t>2200000001818</t>
  </si>
  <si>
    <t>2200000002167</t>
  </si>
  <si>
    <t>2200000001788</t>
  </si>
  <si>
    <t>2200000002327</t>
  </si>
  <si>
    <t>2200000002129</t>
  </si>
  <si>
    <t>2200000002532</t>
  </si>
  <si>
    <t>2200000002549</t>
  </si>
  <si>
    <t>2200000002556</t>
  </si>
  <si>
    <t>2200000001870</t>
  </si>
  <si>
    <t>2200000002471</t>
  </si>
  <si>
    <t>2200000002563</t>
  </si>
  <si>
    <t>2200000002570</t>
  </si>
  <si>
    <t>2200000001894</t>
  </si>
  <si>
    <t>2200000001801</t>
  </si>
  <si>
    <t>2200000002280</t>
  </si>
  <si>
    <t>2200000001771</t>
  </si>
  <si>
    <t>2200000002211</t>
  </si>
  <si>
    <t>2200000001825</t>
  </si>
  <si>
    <t>2200000001863</t>
  </si>
  <si>
    <t>2200000002518</t>
  </si>
  <si>
    <t>2200000001689</t>
  </si>
  <si>
    <t>2200000001795</t>
  </si>
  <si>
    <t>2200000002600</t>
  </si>
  <si>
    <t>2200000002105</t>
  </si>
  <si>
    <t>2200000002198</t>
  </si>
  <si>
    <t>2200000002006</t>
  </si>
  <si>
    <t>2200000002723</t>
  </si>
  <si>
    <t>2200000002204</t>
  </si>
  <si>
    <t>2200000002136</t>
  </si>
  <si>
    <t>2200000001955</t>
  </si>
  <si>
    <t>2200000001962</t>
  </si>
  <si>
    <t>2200000002013</t>
  </si>
  <si>
    <t>2200000001696</t>
  </si>
  <si>
    <t>2200000001702</t>
  </si>
  <si>
    <t>2200000001849</t>
  </si>
  <si>
    <t>2200000001856</t>
  </si>
  <si>
    <t>2200000001931</t>
  </si>
  <si>
    <t>2200000002150</t>
  </si>
  <si>
    <t>2200000002143</t>
  </si>
  <si>
    <t>2200000002419</t>
  </si>
  <si>
    <t>2200000001993</t>
  </si>
  <si>
    <t>2200000001757</t>
  </si>
  <si>
    <t>2200000001764</t>
  </si>
  <si>
    <t>2200000002082</t>
  </si>
  <si>
    <t>AT40-1S1B01-102</t>
  </si>
  <si>
    <t>ABBYY PDF Transformer+ (коробка)</t>
  </si>
  <si>
    <t>Autodesk AutoCAD LT 2015 Commercial New SLM</t>
  </si>
  <si>
    <t>Агент Плюс: Управление мобильной торговлей</t>
  </si>
  <si>
    <t>Агент Плюс: Мобильная торговля. Проф</t>
  </si>
  <si>
    <t>Агент Плюс: Мерчендайзер</t>
  </si>
  <si>
    <t>Агент Плюс: Мобильная Торговля. Базовая</t>
  </si>
  <si>
    <t>Internet Security на 1ПК, PDF-сертификат</t>
  </si>
  <si>
    <t>Anti-Malware на 3ПК, PDF-сертификат</t>
  </si>
  <si>
    <t>Anti-Malware на 1ПК, PDF-сертификат</t>
  </si>
  <si>
    <t>1С-Рейтинг: Бухгалтерия организации здравоохранения для Казахстана</t>
  </si>
  <si>
    <t>1С-Рейтинг: Бухгалтерия организации здравоохранения для Казахстана. Комплект на 5 пользователей</t>
  </si>
  <si>
    <t>1С-Рейтинг: Бухгалтерия организации здравоохранения для Казахстана(USB)</t>
  </si>
  <si>
    <t>1С-Рейтинг: Бухгалтерия организации здравоохранения для Казахстана. Комплект на 5 пользователей (USB)</t>
  </si>
  <si>
    <t>1C-Рейтинг: Бухгалтерия учебного заведения для Казахстана</t>
  </si>
  <si>
    <t>1C-Рейтинг: Бухгалтерия учебного заведения для Казахстана. Учебное заведение Комплект на 5 пользователей</t>
  </si>
  <si>
    <t>1C-Рейтинг: Бухгалтерия учебного заведения для Казахстана. Дополнительная лицензия на 1 рабочее место</t>
  </si>
  <si>
    <t>1C-Рейтинг: Бухгалтерия учебного заведения для Казахстана. Дополнительная лицензия на 5 рабочих мест</t>
  </si>
  <si>
    <t>1C-Рейтинг: Бухгалтерия учебного заведения для Казахстана. Дополнительная лицензия на 10 рабочих мест</t>
  </si>
  <si>
    <t>1C-Рейтинг: Бухгалтерия учебного заведения для Казахстана (USB)</t>
  </si>
  <si>
    <t>1C-Рейтинг: Бухгалтерия учебного заведения для Казахстана. Комплект на 5 пользователей (USB)</t>
  </si>
  <si>
    <t>1C-Рейтинг: Бухгалтерия учебного заведения для Казахстана. Дополнительная лицензия на 1 рабочее место (USB)</t>
  </si>
  <si>
    <t>1C-Рейтинг: Бухгалтерия учебного заведения для Казахстана. Дополнительная лицензия на 5 рабочих мест (USB)</t>
  </si>
  <si>
    <t>1C-Рейтинг: Бухгалтерия учебного заведения для Казахстана. Дополнительная лицензия на 10 рабочих мест (USB)</t>
  </si>
  <si>
    <t>Бухгалтерия организации здравоохранения для Казахстана</t>
  </si>
  <si>
    <t>Бухгалтерия учебного заведения для Казахстана</t>
  </si>
  <si>
    <t>1С-Рейтинг: Управление финансами строительной организации для Казахстана</t>
  </si>
  <si>
    <t>1С-Рейтинг: Управление финансами строительной организации для Казахстана (USB)</t>
  </si>
  <si>
    <t>Филиальная лицензия (USB)</t>
  </si>
  <si>
    <t>Дополнительная многопользовательская лицензия на 20 рабочих мест (USB)</t>
  </si>
  <si>
    <t>Управление финансами строительной организации для Казахстана</t>
  </si>
  <si>
    <t>Entensys</t>
  </si>
  <si>
    <t>UserGate Proxy &amp; Firewall 6.X</t>
  </si>
  <si>
    <t>UserGate Proxy &amp; Firewall 6.X до 5</t>
  </si>
  <si>
    <t>UserGate Proxy &amp; Firewall 6.X до 10</t>
  </si>
  <si>
    <t>UserGate Proxy &amp; Firewall 6.X до 15</t>
  </si>
  <si>
    <t>UserGate Proxy &amp; Firewall 6.X до 20</t>
  </si>
  <si>
    <t>UserGate Proxy &amp; Firewall 6.X до 30</t>
  </si>
  <si>
    <t>UserGate Proxy &amp; Firewall 6.X до 40</t>
  </si>
  <si>
    <t>UserGate Proxy &amp; Firewall 6.X до 50</t>
  </si>
  <si>
    <t>UserGate Proxy &amp; Firewall 6.X до 75</t>
  </si>
  <si>
    <t>UserGate Proxy &amp; Firewall 6.X до 100</t>
  </si>
  <si>
    <t>UserGate Proxy &amp; Firewall 6.X до 150</t>
  </si>
  <si>
    <t>UserGate Proxy &amp; Firewall 6.X до 200</t>
  </si>
  <si>
    <t>UserGate Proxy &amp; Firewall 6.X до 25</t>
  </si>
  <si>
    <t>UserGate Proxy &amp; Firewall 6.X Unlimited</t>
  </si>
  <si>
    <t>UGPF6A5</t>
  </si>
  <si>
    <t>UGPF6B10</t>
  </si>
  <si>
    <t>UGPF6C15</t>
  </si>
  <si>
    <t>UGPF6D20</t>
  </si>
  <si>
    <t>UGPF6A25</t>
  </si>
  <si>
    <t>UGPF6B30</t>
  </si>
  <si>
    <t>UGPF6C40</t>
  </si>
  <si>
    <t>UGPF6D50</t>
  </si>
  <si>
    <t>UGPF6F75</t>
  </si>
  <si>
    <t>UGPF6K100</t>
  </si>
  <si>
    <t>UGPF6S150</t>
  </si>
  <si>
    <t>UGPF6L200</t>
  </si>
  <si>
    <t>UGPF6X</t>
  </si>
  <si>
    <t>Модуль фильтрации сайтов по категориям (1 год) для UserGate Proxy &amp; Firewall 6.X (покупка и продление)</t>
  </si>
  <si>
    <t>Модуль фильтрации сайтов по категориям (1 год) для UserGate до 5</t>
  </si>
  <si>
    <t>Модуль фильтрации сайтов по категориям (1 год) для UserGate до 10</t>
  </si>
  <si>
    <t>Модуль фильтрации сайтов по категориям (1 год) для UserGate до 15</t>
  </si>
  <si>
    <t>Модуль фильтрации сайтов по категориям (1 год) для UserGate до 20</t>
  </si>
  <si>
    <t>Модуль фильтрации сайтов по категориям (1 год) для UserGate до 25</t>
  </si>
  <si>
    <t>Модуль фильтрации сайтов по категориям (1 год) для UserGate до 30</t>
  </si>
  <si>
    <t>Модуль фильтрации сайтов по категориям (1 год) для UserGate до 40</t>
  </si>
  <si>
    <t>Модуль фильтрации сайтов по категориям (1 год) для UserGate до 50</t>
  </si>
  <si>
    <t>Модуль фильтрации сайтов по категориям (1 год) для UserGate до 75</t>
  </si>
  <si>
    <t>Модуль фильтрации сайтов по категориям (1 год) для UserGate до 100</t>
  </si>
  <si>
    <t>Модуль фильтрации сайтов по категориям (1 год) для UserGate до 150</t>
  </si>
  <si>
    <t>Модуль фильтрации сайтов по категориям (1 год) для UserGate до 200</t>
  </si>
  <si>
    <t>Модуль фильтрации сайтов по категориям (1 год) для UserGate Unlimited</t>
  </si>
  <si>
    <t>UGPF6A5FL</t>
  </si>
  <si>
    <t>UGPF6B10FL</t>
  </si>
  <si>
    <t>UGPF6C15FL</t>
  </si>
  <si>
    <t>UGPF6D20FL</t>
  </si>
  <si>
    <t>UGPF6A25FL</t>
  </si>
  <si>
    <t>UGPF6B30FL</t>
  </si>
  <si>
    <t>UGPF6C40FL</t>
  </si>
  <si>
    <t>UGPF6D50FL</t>
  </si>
  <si>
    <t>UGPF6F75FL</t>
  </si>
  <si>
    <t>UGPF6K100FL</t>
  </si>
  <si>
    <t>UGPF6S150FL</t>
  </si>
  <si>
    <t>UGPF6L200FL</t>
  </si>
  <si>
    <t>UGPF6XFL</t>
  </si>
  <si>
    <t>Autodesk AutoCAD LT 2016 Commercial New SLM</t>
  </si>
  <si>
    <t>Электронный справочник рецептур для "1С-Рейтинг: Общепит для Казахстана", подключение и доступ на 1 месяц"</t>
  </si>
  <si>
    <t>Электронный справочник рецептур для "1С-Рейтинг: Общепит для Казахстана", продление доступа на 1 месяц"</t>
  </si>
  <si>
    <t>1С:Предприятие 8. Бухгалтерия строительной организации для Казахстана. NFR</t>
  </si>
  <si>
    <t>1С:Бухгалтерия строительной организации для Казахстана. Клиентская лицензия на 1 рабочее место</t>
  </si>
  <si>
    <t>1С:Бухгалтерия строительной организации для Казахстана. Клиентская лицензия на 5 рабочих мест</t>
  </si>
  <si>
    <t>1С:Бухгалтерия строительной организации для Казахстана. Клиентская лицензия на 10 рабочих мест</t>
  </si>
  <si>
    <t>1С:Бухгалтерия строительной организации для Казахстана. Клиентская лицензия на 20 рабочих мест</t>
  </si>
  <si>
    <t>1С:Предприятие 8. Бухгалтерия предприятия пищевой промышленности для Казахстана</t>
  </si>
  <si>
    <t>1С:Предприятие 8. Бухгалтерия предприятия пищевой промышленности для Казахстана. Комплект на 5 пользователей</t>
  </si>
  <si>
    <t>1С:Предприятие 8. Бухгалтерия предприятия пищевой промышленности для Казахстана, клиентская лицензия на 1 рабочее место</t>
  </si>
  <si>
    <t>1С:Предприятие 8. Бухгалтерия предприятия пищевой промышленности для Казахстана, клиентская лицензия на 5 рабочих мест</t>
  </si>
  <si>
    <t>1С:Предприятие 8. Бухгалтерия предприятия пищевой промышленности для Казахстана, клиентская лицензия на 10 рабочих мест</t>
  </si>
  <si>
    <t>1С:Предприятие 8. Бухгалтерия предприятия пищевой промышленности для Казахстана, клиентская лицензия на 20 рабочих мест</t>
  </si>
  <si>
    <t>1С:Предприятие 8. Документооборот КОРП для Казахстана</t>
  </si>
  <si>
    <t>по запросу</t>
  </si>
  <si>
    <t>1С:Аптека для Казахстана. Клиентская лицензия на 1 рабочее  место</t>
  </si>
  <si>
    <t>1С:Аптека для Казахстана. Клиентская лицензия на 5 рабочих мест</t>
  </si>
  <si>
    <t>1С:Предприятие 8. Аптека для Казахстана(USB)</t>
  </si>
  <si>
    <t>1С:Аптека для Казахстана, клиентская лицензия на 1 рабочее место (USB)</t>
  </si>
  <si>
    <t xml:space="preserve">1С:Аптека для Казахстана, клиентская лицензия на 5 рабочих мест(USB) </t>
  </si>
  <si>
    <t>Артикул</t>
  </si>
  <si>
    <t>Дилер</t>
  </si>
  <si>
    <t>В тенге, включая НДС 12%</t>
  </si>
  <si>
    <t>1С:Облачный архив</t>
  </si>
  <si>
    <t>Дилер, тг.</t>
  </si>
  <si>
    <t>1С:Линк</t>
  </si>
  <si>
    <t>Лицензия Агент 1С:Линк. Расширение на 5 баз Казахстан</t>
  </si>
  <si>
    <t>Лицензия Агент 1С:Линк. Расширение на 5 баз Казахстан на 1 месяц</t>
  </si>
  <si>
    <t>Лицензия Агент 1С:Линк. Расширение на 5 баз Казахстан на 2 месяца</t>
  </si>
  <si>
    <t>Лицензия Агент 1С:Линк. Расширение на 5 баз Казахстан на 3 месяца</t>
  </si>
  <si>
    <t>Лицензия Агент 1С:Линк. Расширение на 5 баз Казахстан на 4 месяца</t>
  </si>
  <si>
    <t>Лицензия Агент 1С:Линк. Расширение на 5 баз Казахстан на 5 месяцев</t>
  </si>
  <si>
    <t>Лицензия Агент 1С:Линк. Расширение на 5 баз Казахстан на 6 месяцев</t>
  </si>
  <si>
    <t>Лицензия Агент 1С:Линк. Расширение на 5 баз Казахстан на 7 месяцев</t>
  </si>
  <si>
    <t>Лицензия Агент 1С:Линк. Расширение на 5 баз Казахстан на 8 месяцев</t>
  </si>
  <si>
    <t>Лицензия Агент 1С:Линк. Расширение на 5 баз Казахстан на 9 месяцев</t>
  </si>
  <si>
    <t>Лицензия Агент 1С:Линк. Расширение на 5 баз Казахстан на 10 месяцев</t>
  </si>
  <si>
    <t>Лицензия Агент 1С:Линк. Расширение на 5 баз Казахстан на 11 месяцев</t>
  </si>
  <si>
    <t>Лицензия Агент 1С:Линк. Расширение на 5 баз Казахстан на 12 месяцев</t>
  </si>
  <si>
    <t>1С:CRM КОРП для Казахстана. Клиентская лицензия на 1 рабочее место</t>
  </si>
  <si>
    <t>1С:CRM КОРП для Казахстана. Клиентская лицензия на 5 рабочих мест</t>
  </si>
  <si>
    <t>1С:CRM КОРП для Казахстана. Клиентская лицензия на 10 рабочих мест</t>
  </si>
  <si>
    <t>1С:CRM КОРП для Казахстана. Клиентская лицензия на 20 рабочих мест</t>
  </si>
  <si>
    <t>1С:CRM КОРП для Казахстана. Клиентская лицензия на 50 рабочих мест</t>
  </si>
  <si>
    <r>
      <t>1С:Предприятие 8. Комплект специалиста по разработке и внедрению</t>
    </r>
    <r>
      <rPr>
        <sz val="10"/>
        <color indexed="8"/>
        <rFont val="Calibri"/>
        <family val="2"/>
      </rPr>
      <t xml:space="preserve"> для Казахстана (Продажа только для слушателей ЦСО и 1С-УЦ по предварительным заявкам )</t>
    </r>
  </si>
  <si>
    <r>
      <t xml:space="preserve">1С:Предприятие 8. Бухгалтерия строительной организации для Казахстана. </t>
    </r>
    <r>
      <rPr>
        <sz val="10"/>
        <color indexed="8"/>
        <rFont val="Calibri"/>
        <family val="2"/>
      </rPr>
      <t>Поддержка по 1С:ИТС Отраслевой для Казахстана 1-й категории</t>
    </r>
  </si>
  <si>
    <r>
      <t xml:space="preserve">1С:Предприятие 8. Бухгалтерия строительной организации для Казахстана. Поставка на 5 пользователей. </t>
    </r>
    <r>
      <rPr>
        <sz val="10"/>
        <color indexed="8"/>
        <rFont val="Calibri"/>
        <family val="2"/>
      </rPr>
      <t>Поддержка по 1С:ИТС Отраслевой для Казахстана 1-й категории</t>
    </r>
  </si>
  <si>
    <t>"1С:Предприятие 8. Бухгалтерия для Казахстана". Практическое применение типовой конфигурации. Дист. тренинг для препод. ЦСО. июль 2015г</t>
  </si>
  <si>
    <t>4601546086358</t>
  </si>
  <si>
    <r>
      <t xml:space="preserve">Материалы для подготовки к экзамену на право преподавания курса Введение в конфигурирование в системе "1С:Предприятие 8". Основные объекты. Версия 8.3 </t>
    </r>
    <r>
      <rPr>
        <sz val="8"/>
        <rFont val="Arial Cyr"/>
        <family val="2"/>
      </rPr>
      <t>продажа только Центрам Сертифицированного Обучения</t>
    </r>
  </si>
  <si>
    <t>4601546086334</t>
  </si>
  <si>
    <r>
      <t xml:space="preserve">Материалы для подготовки к экзамену на право преподавания курса Конфигурирование в системе "1С:Предприятие 8". Решение бухгалтерских задач. Версия 8.3 </t>
    </r>
    <r>
      <rPr>
        <sz val="8"/>
        <rFont val="Arial Cyr"/>
        <family val="2"/>
      </rPr>
      <t>продажа только Центрам Сертифицированного Обучения</t>
    </r>
  </si>
  <si>
    <t>4601546086341</t>
  </si>
  <si>
    <r>
      <t xml:space="preserve">Материалы для подготовки к экзамену на право преподавания курса Конфигурирование в системе "1С:Предприятие 8". Решение оперативных задач. Версия 8.3 </t>
    </r>
    <r>
      <rPr>
        <sz val="8"/>
        <rFont val="Arial Cyr"/>
        <family val="2"/>
      </rPr>
      <t>продажа только Центрам Сертифицированного Обучения</t>
    </r>
  </si>
  <si>
    <t>4601546086365</t>
  </si>
  <si>
    <r>
      <t xml:space="preserve">Материалы для подготовки к экзамену на право преподавания курса Конфигурирование в системе "1С:Предприятие 8". Решение расчетных задач. Версия 8.3 </t>
    </r>
    <r>
      <rPr>
        <sz val="8"/>
        <rFont val="Arial Cyr"/>
        <family val="2"/>
      </rPr>
      <t>продажа только Центрам Сертифицированного Обучения</t>
    </r>
  </si>
  <si>
    <t>Kaspersky Anti-Virus 2016 2-Desktop 1 year Base</t>
  </si>
  <si>
    <t>Kaspersky Internet Security 2016 2-Deskt 1 year Base</t>
  </si>
  <si>
    <t>Kaspersky Anti-Virus 2016 2-Desktop 1 year Renewal</t>
  </si>
  <si>
    <t>Kaspersky Anti-Virus 2016 Card</t>
  </si>
  <si>
    <t>Kaspersky Internet Security 2016 2-Deskt 1 year Renewal</t>
  </si>
  <si>
    <t>Kaspersky Internet Security 2016 Card</t>
  </si>
  <si>
    <t>Kaspersky Internet Security 5 Dvc 2016 Card</t>
  </si>
  <si>
    <t>Kaspersky Small Office Security 4 for Desktops and Mobiles</t>
  </si>
  <si>
    <t>KL1167LBBFS</t>
  </si>
  <si>
    <t>KL1941LBBFS</t>
  </si>
  <si>
    <t>KL4131LCEFS</t>
  </si>
  <si>
    <t>KL1167LOBFR</t>
  </si>
  <si>
    <t>KL1941LBBFR</t>
  </si>
  <si>
    <t>1С:Предприятие 8. ERP Управление предприятием 2 для Казахстана</t>
  </si>
  <si>
    <t>4601546120809</t>
  </si>
  <si>
    <t>1С:Комплексная автоматизация 8 для Казахстана. Редакция 2</t>
  </si>
  <si>
    <t>1С:Комплексная автоматизация 8 для Казахстана. Редакция 2 (USB)</t>
  </si>
  <si>
    <t>1С:Комплексная автоматизация 8 для Казахстана на 10 пользователей + клиент-сервер. Редакция 2</t>
  </si>
  <si>
    <t>4601546127969</t>
  </si>
  <si>
    <t>4601546127983</t>
  </si>
  <si>
    <t xml:space="preserve">1С:Комплексная автоматизация 8 для Казахстана на 10 пользователей + клиент-сервер. Редакция 2 (USB) </t>
  </si>
  <si>
    <t>4601546127976</t>
  </si>
  <si>
    <t>4601546127990</t>
  </si>
  <si>
    <t>1С-РЕЙТИНГ-СОФТ</t>
  </si>
  <si>
    <t>4601546127006</t>
  </si>
  <si>
    <t>1С:Предприятие 8. Управление холдингом для Казахстана</t>
  </si>
  <si>
    <t>1С:Предприятие 8. Управление холдингом для Казахстана. Лицензия для дочерних обществ и филиалов</t>
  </si>
  <si>
    <t>4601546129338</t>
  </si>
  <si>
    <t>4601546129345</t>
  </si>
  <si>
    <t>1С:Предприятие 8. Конфигурация "Модуль "Бюджетирование" для 1С:КА 8 для Казахстана"</t>
  </si>
  <si>
    <t>4601546109996</t>
  </si>
  <si>
    <t>1С:Предприятие 8.3. Версия для обучения программированию</t>
  </si>
  <si>
    <t>1С:Предприятие 8. Розница для Казахстана. Базовая версия</t>
  </si>
  <si>
    <t>4601546129871</t>
  </si>
  <si>
    <t>2900001756587</t>
  </si>
  <si>
    <t>Traffic Inspector GOLD</t>
  </si>
  <si>
    <t>Traffic Inspector</t>
  </si>
  <si>
    <t>Стахановец</t>
  </si>
  <si>
    <t>Лицензия Стахановец (2-15 клиентских машин) срок действия лицензии 1 год</t>
  </si>
  <si>
    <t>Лицензия Стахановец (16-50 клиентских машин) срок действия лицензии 1 год</t>
  </si>
  <si>
    <t>Лицензия Стахановец (51-150 клиентских машин) срок действия лицензии 1 год</t>
  </si>
  <si>
    <t>Лицензия Стахановец (151-250 клиентских машин) срок действия лицензии 1 год</t>
  </si>
  <si>
    <t>Лицензия Стахановец (251-500 клиентских машин) срок действия лицензии 1 год</t>
  </si>
  <si>
    <t>Лицензия Стахановец (более 500 клиентских машин) срок действия лицензии 1 год</t>
  </si>
  <si>
    <t>Стахановец - Полный контроль на 1 год</t>
  </si>
  <si>
    <t>Бессрочная лицензия Стахановец 6 (2-15 клиентских машин)</t>
  </si>
  <si>
    <t>Бессрочная лицензия Стахановец 6 (16-50 клиентских машин)</t>
  </si>
  <si>
    <t>Бессрочная лицензия Стахановец 6 (51-150 клиентских машин)</t>
  </si>
  <si>
    <t>Бессрочная лицензия Стахановец 6 (151-250 клиентских машин)</t>
  </si>
  <si>
    <t>Бессрочная лицензия Стахановец 6 (251-500 клиентских машин)</t>
  </si>
  <si>
    <t>Бессрочная лицензия Стахановец 6 (более 500 клиентских машин)</t>
  </si>
  <si>
    <t>Стахановец - Полный контроль бессрочная лицензия</t>
  </si>
  <si>
    <t>Альфа-Авто:Автосалон+Автосервис+Автозапчасти</t>
  </si>
  <si>
    <t xml:space="preserve">Альфа-Авто:Автосалон+Автосервис+Автозапчасти Проф, редакция 5 (аппаратная защита) </t>
  </si>
  <si>
    <t xml:space="preserve">Лиц 1 польз Автосалон+Автосервис+ Автозапчасти 5 </t>
  </si>
  <si>
    <t xml:space="preserve">Лиц 5 польз Автосалон+Автосервис+ Автозапчасти 5 </t>
  </si>
  <si>
    <t xml:space="preserve">Лиц 10 польз Автосалон+Автосервис+ Автозапчасти 5 </t>
  </si>
  <si>
    <t xml:space="preserve">Лиц 25 польз Автосалон+Автосервис+ Автозапчасти 5 </t>
  </si>
  <si>
    <t xml:space="preserve">Лиц 50 польз Автосалон+Автосервис+ Автозапчасти 5 </t>
  </si>
  <si>
    <t xml:space="preserve">Лиц 1 польз. Автосервис+Автозапчасти 5 </t>
  </si>
  <si>
    <t xml:space="preserve">Лиц 5 польз. Автосервис+Автозапчасти 5 </t>
  </si>
  <si>
    <t xml:space="preserve">Лиц 10 польз. Автосервис+Автозапчасти 5 </t>
  </si>
  <si>
    <t xml:space="preserve">Лиц 25 польз. Автосервис+Автозапчасти 5 </t>
  </si>
  <si>
    <t xml:space="preserve">Лиц 50 польз. Автосервис+Автозапчасти 5 </t>
  </si>
  <si>
    <t xml:space="preserve">Альфа-Авто: Управление взаимоотношениями с клиентами, редакция 5 </t>
  </si>
  <si>
    <t xml:space="preserve">Альфа-Авто:Автосервис+Автозапчасти Проф, редакция 5, комплект на 5 пользователей (аппаратная защита) </t>
  </si>
  <si>
    <t xml:space="preserve">Альфа-Авто: Интерфейс с Аудатэкс, редакция 5 </t>
  </si>
  <si>
    <t xml:space="preserve">Альфа-Авто: Технический осмотр, редакция 5 </t>
  </si>
  <si>
    <t xml:space="preserve">Альфа-Авто:Автосалон+Автосервис+Автозапчасти для 1 польз 5 (программная защита) </t>
  </si>
  <si>
    <t xml:space="preserve">Альфа-Авто:Автосервис+Автозапчасти 5. Комплект на 5 польз. (программная защита) </t>
  </si>
  <si>
    <t>Альфа-Авто: Автосалон+Автосервис+Автозапчасти Корп для 1 польз 6 (аппаратная защита)</t>
  </si>
  <si>
    <t>Альфа-Авто: Автосалон+Автосервис+Автозапчасти Корп для 1 польз 6 (программная защита)</t>
  </si>
  <si>
    <t>Лиц 1 польз Автосалон+Автосервис+Автозапчасти Корп 6</t>
  </si>
  <si>
    <t>Лиц 5 польз Автосалон+Автосервис+Автозапчасти Корп 6</t>
  </si>
  <si>
    <t>Лиц 10 польз Автосалон+Автосервис+Автозапчасти Корп 6</t>
  </si>
  <si>
    <t>Лиц 25 польз Автосалон+Автосервис+Автозапчасти Корп 6</t>
  </si>
  <si>
    <t>Лиц 50 польз Автосалон+Автосервис+Автозапчасти Корп 6</t>
  </si>
  <si>
    <t xml:space="preserve">1С-Рарус: Управление санаторно-курортным комплексом, редакция 2. Базовая поставка </t>
  </si>
  <si>
    <t xml:space="preserve">1С-Рарус: Управление санаторно-курортным комплексом, редакция 2. Лицензия на подсистему «Питание» </t>
  </si>
  <si>
    <t xml:space="preserve">1С-Рарус: Управление санаторно-курортным комплексом, редакция 2. Лицензия на подсистему «Медицинские услуги» </t>
  </si>
  <si>
    <t>1С-Рарус: Управление санаторно-курортным комплексом, редакция 2. Комплексная поставка</t>
  </si>
  <si>
    <t>1С-Рарус: Управление санаторно-курортным комплексом, редакция 2. Базовая поставка, удаленный офис</t>
  </si>
  <si>
    <t xml:space="preserve">1С-Рарус: Управление санаторно-курортным комплексом, редакция 2. Дополнительная лицензия на 1 рабочее место </t>
  </si>
  <si>
    <t xml:space="preserve">1С-Рарус: Управление санаторно-курортным комплексом, редакция 2. Дополнительная лицензия на 5 рабочих мест </t>
  </si>
  <si>
    <t xml:space="preserve">1С-Рарус: Управление санаторно-курортным комплексом, редакция 2. Дополнительная лицензия на 10 рабочих мест </t>
  </si>
  <si>
    <t>1С-Рарус: Управление санаторно-курортным комплексом, редакция 2. Дополнительная лицензия на 20 рабочих мест</t>
  </si>
  <si>
    <t xml:space="preserve">1С-Рарус: Управление санаторно-курортным комплексом, редакция 2. Дополнительная лицензия на 50 рабочих мест </t>
  </si>
  <si>
    <t>1С-Рарус: Управление санаторно-курортным комплексом</t>
  </si>
  <si>
    <t>1С-Рарус: Управление отелем, редакция 2. Основная поставка </t>
  </si>
  <si>
    <t>1С-Рарус: Управление отелем, редакция 2. Лицензия на подсистему «Ресторан» </t>
  </si>
  <si>
    <t>1С-Рарус: Управление отелем, редакция 2. Комплексная поставка </t>
  </si>
  <si>
    <t>1С-Рарус: Управление отелем, редакция 2. Основная поставка на 5 рабочих мест </t>
  </si>
  <si>
    <t>1С-Рарус: Управление отелем, редакция 2. Комплексная поставка на 5 рабочих мест </t>
  </si>
  <si>
    <t>1С-Рарус: Управление отелем, редакция 2. Дополнительная лицензия на 1 рабочее место</t>
  </si>
  <si>
    <t>1С-Рарус: Управление отелем, редакция 2. Дополнительная лицензия на 5 рабочих мест </t>
  </si>
  <si>
    <t>1С-Рарус: Управление отелем, редакция 2. Дополнительная лицензия на 10 рабочих мест</t>
  </si>
  <si>
    <t>1С-Рарус: Управление отелем, редакция 2. Дополнительная лицензия на 20 рабочих мест </t>
  </si>
  <si>
    <t>1С-Рарус: Управление отелем, редакция 2. Дополнительная лицензия на 50 рабочих мест </t>
  </si>
  <si>
    <t>1С-Рарус: Управление отелем</t>
  </si>
  <si>
    <t>Лицензия</t>
  </si>
  <si>
    <t>"Старт" (лицензия)</t>
  </si>
  <si>
    <t>"Стандарт" (лицензия)</t>
  </si>
  <si>
    <t>"Малый бизнес" (лицензия)</t>
  </si>
  <si>
    <t>"Бизнес" (лицензия)</t>
  </si>
  <si>
    <t>Методические материалы для слушателя сертифицированного курса "1С:Предприятие 8. Бухгалтерия  для Казахстана. Практическое применение типовой конфигурации". Редакция 3.0</t>
  </si>
  <si>
    <t>Комплект методических материалов по сертифицированному курсу "1С:Предприятие 8. Бухгалтерия  для Казахстана. Практическое применение типовой конфигурации"</t>
  </si>
  <si>
    <t>Комплект методических материалов по сертифицированному курсу "1С:Бухгалтерия 8 для Казахстана: первые шаги"</t>
  </si>
  <si>
    <t>Методические материалы для слушателя сертифицированного курса "1С:Бухгалтерия 8 для Казахстана. Принципы формирования регламентированной отчетности" Редакция 3.0</t>
  </si>
  <si>
    <t>Комплект методических материалов по сертифицированному курсу "1С:Бухгалтерия 8 для Казахстана. Принципы формирования регламентированной отчетности"</t>
  </si>
  <si>
    <t>Методические материалы для слушателя сертифицированного курса "1С:Предприятие 8. Бухгалтерский учет для начинающих" + практика работы в "1С:Бухгалтерия 8"</t>
  </si>
  <si>
    <t>Комплект методических материалов по сертифицированному курсу "1С:Предприятие 8. Бухгалтерский учет для начинающих" + практика работы в "1С:Бухгалтерия 8"</t>
  </si>
  <si>
    <t>Методические материалы для слушателя сертифицированного курса "1С:Предприятие 8. Бухгалтерия для Казахстана." Принципы ведения производственного учета. Редакция 3.0</t>
  </si>
  <si>
    <t>Комплект методических материалов по сертифицированному курсу "1С:Предприятие 8. Бухгалтерия для Казахстана." Принципы ведения производственного учета. Редакция 3.0</t>
  </si>
  <si>
    <t>Методические материалы для слушателя сертифицированного курса "1С:Зарплата и управление персоналом": первые шаги</t>
  </si>
  <si>
    <t>Комплект методических материалов по сертифицированному курсу "1С:Зарплата и управление персоналом": первые шаги</t>
  </si>
  <si>
    <t>Методические материалы для слушателя сертифицированного курса "1С:Предприятие 8. Зарплата и Управление Персоналом для Казахстана". Практическое применение типовой конфигурации"</t>
  </si>
  <si>
    <t>Комплект методических материалов по сертифицированному курсу "1С:Предприятие 8. Зарплата и Управление Персоналом для Казахстана". Практическое применение типовой конфигурации"</t>
  </si>
  <si>
    <t>Методические материалы для слушателя сертифицированного курса "1С:Управление торговлей 8 для Казахстана": первые шаги</t>
  </si>
  <si>
    <t>Комплект методических материалов по сертифицированному курсу "1С:Управление торговлей 8 для Казахстана": первые шаги</t>
  </si>
  <si>
    <t>Методические материалы для слушателя сертифицированного курса "1С:Предприятие 8. Управление Торговлей для Казахстана". Практическое применение типовой конфигурации". Редакция 3.0</t>
  </si>
  <si>
    <t>Комплект методических материалов по сертифицированному курсу "1С:Предприятие 8. Управление Торговлей для Казахстана". Практическое применение типовой конфигурации". Редакция 3.0</t>
  </si>
  <si>
    <t>Методические материалы для слушателя сертифицированного курса "1С:Предприятие 8. Управление торговым предприятием для Казахстана"</t>
  </si>
  <si>
    <t>Комплект методических материалов по сертифицированному курсу "1С:Предприятие 8. Управление торговым предприятием для Казахстана"</t>
  </si>
  <si>
    <t>Методические материалы для слушателя сертифицированного курса "1С:Предприятие  8. Управление производственным предприятием для Казахстана". Основные принципы работы и взаимодействия подсистем"</t>
  </si>
  <si>
    <t>Комплект методических материалов по сертифицированному курсу "1С:Предприятие  8. Управление производственным предприятием для Казахстана". Основные принципы работы и взаимодействия подсистем"</t>
  </si>
  <si>
    <t>Методические материалы для слушателя сертифицированного курса "Бухгалтерский и налоговый учет в "1С:Предприятие 8. Управление производственным предприятием для Казахстана"</t>
  </si>
  <si>
    <t>Методические материалы для слушателя сертифицированного курса "Производственное планирование в "1С:Предприятие 8. Управление производственным предприятием для Казахстана"</t>
  </si>
  <si>
    <t>Методические материалы для слушателя сертифицированного курса "Управление затратами в "1С:Предприятие 8. Управление производственным предприятием для Казахстана"</t>
  </si>
  <si>
    <t>Методические материалы для слушателя сертифицированного курса "1С:Предприятие 8. Бухгалтерский учет для государственных учреждений Казахстана. Практическое применение типовой конфигурации". Редакция 3.0</t>
  </si>
  <si>
    <t>Комплект методических материалов по сертифицированному курсу "1С:Предприятие 8. Бухгалтерский учет для государственных учреждений Казахстана. Практическое применение типовой конфигурации". Редакция 3.0</t>
  </si>
  <si>
    <t>Методические материалы для слушателя сертифицированного курса 1С:Предприятие 8. Бухгалтерский учет для государственных предприятий Казахстана. Практическое применение типовой конфигурации"</t>
  </si>
  <si>
    <t>Комплект методических материалов по сертифицированному курсу 1С:Предприятие 8. Бухгалтерский учет для государственных предприятий Казахстана. Практическое применение типовой конфигурации"</t>
  </si>
  <si>
    <t>Методический сертифицированный курс "Основы программирования в "1С:Предприятие 8" для школьников</t>
  </si>
  <si>
    <t>Методический сертифицированный курс "Основы программирования в "1С:Предприятие 8" для школьников Модуль 2</t>
  </si>
  <si>
    <t>4601546107244</t>
  </si>
  <si>
    <t>Методический сертифицированный курс "Основы программирования в "1С:Предприятие 8" для школьников Модуль 3</t>
  </si>
  <si>
    <t>Методический сертифицированный курс "Основы программирования в "1С:Предприятие 8" для школьников Модуль 4</t>
  </si>
  <si>
    <t>Методические материалы для преподавателя сертифицированного курса "Основы программирования в "1С:Предприятие 8" для школьников"</t>
  </si>
  <si>
    <t>4601546101198</t>
  </si>
  <si>
    <t>Методический сертифицированный курс "Основы программирования на языке "Java" для школьников"</t>
  </si>
  <si>
    <t>4601546105080</t>
  </si>
  <si>
    <t>Методический сертифицированный курс "Основы программирования на языке "Java" для школьников" Модуль 2</t>
  </si>
  <si>
    <t>4601546107237</t>
  </si>
  <si>
    <t>Методический сертифицированный курс "Основы программирования на языке "Java" для школьников" Модуль 3</t>
  </si>
  <si>
    <t>Методический сертифицированный курс "Основы программирования на языке "Java" для школьников" Модуль 4</t>
  </si>
  <si>
    <t>Методические материалы для преподавателя сертифицированного курса "Основы программирования на языке "Java" для школьников"</t>
  </si>
  <si>
    <t>4601546107268</t>
  </si>
  <si>
    <t>Методический сертифицированный курс "Алгоритмы. Олимпиадное программирование" Модуль 1</t>
  </si>
  <si>
    <t>Методический сертифицированный курс "Алгоритмы. Олимпиадное программирование" Модуль 2</t>
  </si>
  <si>
    <t>Методический сертифицированный курс "Алгоритмы. Олимпиадное программирование" Модуль 3</t>
  </si>
  <si>
    <t>Методический сертифицированный курс "Алгоритмы. Олимпиадное программирование" Сьартовый модуль</t>
  </si>
  <si>
    <t>4601546107299</t>
  </si>
  <si>
    <t>Методические материалы для преподавателя сертифицированного курса "Алгоритмы. Олимпиадное программирование"</t>
  </si>
  <si>
    <t>4601546117632</t>
  </si>
  <si>
    <t>Методические материалы для слушателя сертифицированного курса "Оператор 1С для Казахстана"</t>
  </si>
  <si>
    <t>4601546117649</t>
  </si>
  <si>
    <t>Методические материалы для преподавателя сертифицированного курса "Оператор 1С для Казахстана"</t>
  </si>
  <si>
    <t>4601546092809</t>
  </si>
  <si>
    <t>Методические материалы для слушателя сертифицированного курса "Азы программирования в системе "1С:Предприятие 8.2"</t>
  </si>
  <si>
    <t>4601546110022</t>
  </si>
  <si>
    <t>Методические материалы для слушателя сертифицированного курса "Азы программирования в системе "1С:Предприятие 8.3"</t>
  </si>
  <si>
    <t>4601546092793</t>
  </si>
  <si>
    <t>Методические материалы для преподавателя сертифицированного базового курса "Азы программирования в системе "1С:Предприятие 8.2"</t>
  </si>
  <si>
    <t>4601546107251</t>
  </si>
  <si>
    <t>Методические материалы для слушателя сертифицированного курса "Системное администрирование для школьников. Модуль 1"</t>
  </si>
  <si>
    <t>Методические материалы для слушателя сертифицированного курса "Системное администрирование для школьников. Модуль 2"</t>
  </si>
  <si>
    <t>Методические материалы для преподавателя сертифицированного курса"Системное администрирование для школьников"</t>
  </si>
  <si>
    <t>Методические материалы для слушателя сертифицированного курса "Введение в конфигурирование в системе "1С:Предприятие 8". Основные объекты". Версия 8.2</t>
  </si>
  <si>
    <t>Методические материалы для слушателя сертифицированного курса "Введение в конфигурирование в системе "1С:Предприятие 8". Основные объекты". Версия 8.3</t>
  </si>
  <si>
    <t>Методические материалы для слушателя сертифицированного курса "Конфигурирование в системе "1С:Предприятие 8.2". Решение бухгалтерских задач"</t>
  </si>
  <si>
    <t>Методические материалы для слушателя сертифицированного курса "Конфигурирование в системе "1С:Предприятие 8.3". Решение бухгалтерских задач"</t>
  </si>
  <si>
    <t>Методические материалы для слушателя сертифицированного курса "Конфигурирование в системе "1С:Предприятие 8.2". Решение оперативных задач"</t>
  </si>
  <si>
    <t>Методические материалы для слушателя сертифицированного курса "Конфигурирование в системе "1С:Предприятие 8.3". Решение оперативных задач"</t>
  </si>
  <si>
    <t>Методические материалы для слушателя сертифицированного курса "Конфигурирование в системе "1С:Предприятие 8.2". Решение расчетных задач"</t>
  </si>
  <si>
    <t>Методические материалы для слушателя сертифицированного курса "Конфигурирование в системе "1С:Предприятие 8.3". Решение расчетных задач"</t>
  </si>
  <si>
    <t>Методические материалы для слушателя сертифицированного комплексного курса "Конфигурирование в системе "1С:Предприятие 8.2"</t>
  </si>
  <si>
    <t>Методические материалы для слушателя сертифицированного комплексного курса "Конфигурирование в системе "1С:Предприятие 8.3"</t>
  </si>
  <si>
    <t>Материалы для СЛУШАТЕЛЯ ЦСО по курсу "1С:Предприятие 8. Использование запросов"</t>
  </si>
  <si>
    <t>Материалы для СЛУШАТЕЛЯ ЦСО по курсу "1С:Предприятие 8. Обмен данными"</t>
  </si>
  <si>
    <t>Материалы для СЛУШАТЕЛЯ ЦСО по курсу "Система компоновки данных - настройка отчетов пользователями "1С:Предприятие"</t>
  </si>
  <si>
    <t>Материалы для СЛУШАТЕЛЯ ЦСО по курсу "Администрирование системы "1С:Предприятие 8"</t>
  </si>
  <si>
    <t>Материалы для СЛУШАТЕЛЯ ЦСО по курсу Работа с формами в "1С:Предприятии 8.3" (такси)</t>
  </si>
  <si>
    <t>Материалы для СЛУШАТЕЛЯ ЦСО по курсу "Основы работы в управляемом приложении. Новые возможности работы в 1С:Предприятие 8.3</t>
  </si>
  <si>
    <t>Материалы для СЛУШАТЕЛЯ ЦСО по курсу "Подготовка к ЕГЭ по информатике". Модуль 1</t>
  </si>
  <si>
    <t>Материалы для СЛУШАТЕЛЯ ЦСО по курсу "Подготовка к ЕГЭ по информатике". Модуль 2</t>
  </si>
  <si>
    <t>Материалы для СЛУШАТЕЛЯ ЦСО по курсу "Управление разработкой программных продуктов". Модуль 1</t>
  </si>
  <si>
    <t>Материалы для СЛУШАТЕЛЯ ЦСО по курсу "Управление разработкой программных продуктов". Модуль 2</t>
  </si>
  <si>
    <t>Подготовка к ЕГЭ по информатике: Примеры контрольных измерительных материалов с решениями</t>
  </si>
  <si>
    <t>1С:Предприятие 8. Управление нашей фирмой  для Казахстана</t>
  </si>
  <si>
    <t>1С:Предприятие 8. Управление нашей фирмой для Казахстана. Базовая версия</t>
  </si>
  <si>
    <t>1С-Рейтинг: Алкомониторинг. (Электронная поставка)</t>
  </si>
  <si>
    <t>1С-Рейтинг: Алкомониторинг. Комплект на 5 пользователей. (Электронная поставка)</t>
  </si>
  <si>
    <t>1С-Рейтинг: Алкомониторинг NFR для одного пользователя. (Электронная поставка)</t>
  </si>
  <si>
    <t>1С-Рейтинг: Алкомониторинг. Дополнительная лицензия на 1 рабочее место. (Электронная поставка)</t>
  </si>
  <si>
    <t>1С-Рейтинг: Алкомониторинг. Дополнительная многопользовательская лицензия на 5 рабочих мест. (Электронная поставка)</t>
  </si>
  <si>
    <t>1С-Рейтинг: Алкомониторинг. Дополнительная многопользовательская лицензия на 10 рабочих мест. (Электронная поставка)</t>
  </si>
  <si>
    <t>1С-Рейтинг: Элеватор. (Электронная поставка)</t>
  </si>
  <si>
    <t>1С-Рейтинг: Элеватор для 1С:Предприятие 8. Комплект на 5 пользователей. (Электронная поставка)</t>
  </si>
  <si>
    <t>1С-Рейтинг: Элеватор NFR для одного пользователя. (Электронная поставка)</t>
  </si>
  <si>
    <t>1С-Рейтинг: Элеватор. Дополнительная лицензия на 1 рабочее место. (Электронная поставка)</t>
  </si>
  <si>
    <t>1С-Рейтинг: Элеватор. Дополнительная многопользовательская лицензия на 5 рабочих мест. (Электронная поставка)</t>
  </si>
  <si>
    <t>1С-Рейтинг: Элеватор. Дополнительная многопользовательская лицензия на 10 рабочих мест. (Электронная поставка)</t>
  </si>
  <si>
    <t>1С-Рейтинг: Нефтебаза. (Электронная поставка)</t>
  </si>
  <si>
    <t>1С-Рейтинг: Нефтебаза. Комплект на 5 пользователей . (Электронная поставка)</t>
  </si>
  <si>
    <t>1С-Рейтинг: Нефтебаза NFR для одного пользователяа. (Электронная поставка)</t>
  </si>
  <si>
    <t>Дополнительная лицензия на 1 рабочее место 1С-Рейтинг: Нефтебаза. (Электронная поставка)</t>
  </si>
  <si>
    <t>Дополнительная многопользовательская лицензия на 5 рабочих мест 1С-Рейтинг: Нефтебаза. (Электронная поставка)</t>
  </si>
  <si>
    <t>Дополнительная многопользовательская лицензия на 10 рабочих мест 1С-Рейтинг: Нефтебаза. (Электронная поставка)</t>
  </si>
  <si>
    <t>1С-Рейтинг:Налоговый мониторинг (МОП). (Электронная поставка)</t>
  </si>
  <si>
    <t>1С-Рейтинг: Налоговый мониторинг (МОП). Комплект на 5 пользователей . (Электронная поставка)</t>
  </si>
  <si>
    <t>Дополнительная лицензия на 1 рабочее место 1С-Рейтинг:Налоговый мониторинг (МОП). (Электронная поставка)</t>
  </si>
  <si>
    <t>Дополнительная многопользовательская лицензия на 5 рабочих мест 1С-Рейтинг:Налоговый мониторинг (МОП). (Электронная поставка)</t>
  </si>
  <si>
    <t>1С-Рейтинг: Учет спецодежды и инвентаря. (Электронная поставка)</t>
  </si>
  <si>
    <t>1С-Рейтинг: Учет родительской оплаты и питания в детских учреждениях. (Электронная поставка)</t>
  </si>
  <si>
    <t>Госсектор: Бухгалтерия государственного учреждения для Казахстана. (Электронная поставка)</t>
  </si>
  <si>
    <t>Госсектор: Бухгалтерия государственного учреждения для Казахстана. Комплект на 5 пользователей. (Электронная поставка)</t>
  </si>
  <si>
    <t>Госсектор: Бухгалтерия государственного учреждения для Казахстана. NFR. (Электронная поставка)</t>
  </si>
  <si>
    <t xml:space="preserve">Госсектор: Бухгалтерия государственного учреждения для Казахстана. Дополнительная лицензия на 1 рабочее место. (Электронная поставка) </t>
  </si>
  <si>
    <t xml:space="preserve">Госсектор: Бухгалтерия государственного учреждения для Казахстана. Дополнительная многопользовательская лицензия на 5 рабочих мест. (Электронная поставка) </t>
  </si>
  <si>
    <t xml:space="preserve">Госсектор: Бухгалтерия государственного учреждения для Казахстана. Дополнительная многопользовательская лицензия на 10 рабочих мест. (Электронная поставка) </t>
  </si>
  <si>
    <t>1С-Рейтинг: Бухгалтерия государственного предприятия. (Электронная поставка)</t>
  </si>
  <si>
    <t>1С-Рейтинг: Бухгалтерия государственного предприятия. Комплект на 5 пользователей. (Электронная поставка)</t>
  </si>
  <si>
    <t>1С-Рейтинг: Бухгалтерия государственного предприятия NFR для одного пользователя. (Электронная поставка)</t>
  </si>
  <si>
    <t>1С-Рейтинг: Бухгалтерия государственного предприятия. Дополнительная лицензия на 1 рабочее место. (Электронная поставка)</t>
  </si>
  <si>
    <t>1С-Рейтинг: Бухгалтерия государственного предприятия. Дополнительная лицензия на 5 рабочих мест. (Электронная поставка)</t>
  </si>
  <si>
    <t>1С-Рейтинг: Бухгалтерия государственного предприятия. Дополнительная лицензия на 10 рабочих мест. (Электронная поставка)</t>
  </si>
  <si>
    <t>1C-Рейтинг: Бухгалтерия учебного заведения для Казахстана. (Электронная поставка)</t>
  </si>
  <si>
    <t>1C-Рейтинг: Бухгалтерия учебного заведения для Казахстана. Учебное заведение Комплект на 5 пользователей. (Электронная поставка)</t>
  </si>
  <si>
    <t>1C-Рейтинг: Бухгалтерия учебного заведения для Казахстана NFR для одного пользователя. (Электронная поставка)</t>
  </si>
  <si>
    <t>1C-Рейтинг: Бухгалтерия учебного заведения для Казахстана. Дополнительная лицензия на 1 рабочее место. (Электронная поставка)</t>
  </si>
  <si>
    <t>1C-Рейтинг: Бухгалтерия учебного заведения для Казахстана. Дополнительная лицензия на 5 рабочих мест. (Электронная поставка)</t>
  </si>
  <si>
    <t>1C-Рейтинг: Бухгалтерия учебного заведения для Казахстана. Дополнительная лицензия на 10 рабочих мест. (Электронная поставка)</t>
  </si>
  <si>
    <t>1С-Рейтинг: Бухгалтерия организации здравоохранения для Казахстана. (Электронная поставка)</t>
  </si>
  <si>
    <t>1С-Рейтинг: Бухгалтерия организации здравоохранения для Казахстана. Комплект на 5 пользователей. (Электронная поставка)</t>
  </si>
  <si>
    <t>1С-Рейтинг: Бухгалтерия организации здравоохранения для Казахстана NFR для одного пользователя. (Электронная поставка)</t>
  </si>
  <si>
    <t>1С-Рейтинг: Бухгалтерия организации здравоохранения для Казахстана. Дополнительная лицензия на 1 рабочее место. (Электронная поставка)</t>
  </si>
  <si>
    <t>1С-Рейтинг: Бухгалтерия организации здравоохранения для Казахстана. Дополнительная многопользовательская лицензия на 5 рабочих мест. (Электронная поставка)</t>
  </si>
  <si>
    <t>1С-Рейтинг: Бухгалтерия организации здравоохранения для Казахстана. Дополнительная многопользовательская лицензия на 10 рабочих мест. (Электронная поставка)</t>
  </si>
  <si>
    <t>1С-Рейтинг: Управление затратами на автотранспорт. Путевые листы. (Электронная поставка)</t>
  </si>
  <si>
    <t>1С-Рейтинг: Комплексное управление финансами и бюджетирование для Казахстана. NFR . (Электронная поставка)</t>
  </si>
  <si>
    <t>1С-Рейтинг: Абонентская служба. (Электронная поставка)</t>
  </si>
  <si>
    <t>1С-Рейтинг: Абонентская служба. Комплект на 5 пользователей. (Электронная поставка)</t>
  </si>
  <si>
    <t>1С-Рейтинг: Абонентская служба. Дополнительная лицензия на 1 рабочее место. (Электронная поставка)</t>
  </si>
  <si>
    <t>1С-Рейтинг: Абонентская служба. Дополнительная многопользовательская лицензия на 5 рабочих мест. (Электронная поставка)</t>
  </si>
  <si>
    <t>1С-Рейтинг: Абонентская служба. Дополнительная многопользовательская лицензия на 10 рабочих мест. (Электронная поставка)</t>
  </si>
  <si>
    <t>1С-Рейтинг: Абонентская служба. NFR. (Электронная поставка)</t>
  </si>
  <si>
    <t xml:space="preserve">1С-Рейтинг: Ресторан. (Электронная поставка) </t>
  </si>
  <si>
    <t xml:space="preserve">1С-Рейтинг: Ресторан. Дополнительная лицензия на 1 рабочее место. (Электронная поставка) </t>
  </si>
  <si>
    <t xml:space="preserve">1С-Рейтинг: Ресторан. Дополнительная многопользовательская лицензия на 5 рабочих мест. (Электронная поставка) </t>
  </si>
  <si>
    <t xml:space="preserve">1С-Рейтинг: Ресторан. NFR. (Электронная поставка) </t>
  </si>
  <si>
    <t xml:space="preserve">1С-Рейтинг: Бюджетирование предприятия. (Электронная поставка) </t>
  </si>
  <si>
    <t xml:space="preserve">1С-Рейтинг: Управление финансами строительной организации для Казахстана. (Электронная поставка) </t>
  </si>
  <si>
    <t xml:space="preserve">1С-Рейтинг: Управление финансами строительной организации для Казахстана. Филиальная лицензия. (Электронная поставка) </t>
  </si>
  <si>
    <t xml:space="preserve">1С-Рейтинг: Управление финансами строительной организации для Казахстана. NFR. (Электронная поставка) </t>
  </si>
  <si>
    <t xml:space="preserve">1С-Рейтинг: Управление финансами строительной организации для Казахстана. Дополнительная лицензия на 1 рабочее место. (Электронная поставка) 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</si>
  <si>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мест. (Электронная поставка)</t>
  </si>
  <si>
    <t xml:space="preserve">1С-Рейтинг: Управление финансами строительной организации для Казахстана. Дополнительная многопользовательская лицензия на 10 рабочих мест. (Электронная поставка) </t>
  </si>
  <si>
    <t xml:space="preserve">1С-Рейтинг: Управление финансами строительной организации для Казахстана. Дополнительная многопользовательская лицензия на 20 рабочих мест. (Электронная поставка) </t>
  </si>
  <si>
    <t>1С-Рейтинг: Управление финансами строительной организации для Казахстана. Филиальная лицензия</t>
  </si>
  <si>
    <t>1С-Рейтинг: Управление финансами строительной организации для Казахстана. Дополнительная лицензия на 1 рабочее место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</si>
  <si>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</si>
  <si>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</si>
  <si>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</t>
  </si>
  <si>
    <t>4601546132550</t>
  </si>
  <si>
    <t>4601546111548</t>
  </si>
  <si>
    <t>1С:Предприятие 8.3. Технологическая поставка</t>
  </si>
  <si>
    <t>1С-Рейтинг: Бюджетирование предприятия (USB). Комплект на 5 пользователей</t>
  </si>
  <si>
    <t>1С-Рейтинг: Бюджетирование предприятия. Комплект на 5 пользователей</t>
  </si>
  <si>
    <t>1С-Рейтинг: Бюджетирование предприятия. Комплект на 5 пользователей. (Электронная поставка)</t>
  </si>
  <si>
    <t>1С-Рейтинг: Бюджетирование предприятия. Дополнительная лицензия на 1 рабочее место</t>
  </si>
  <si>
    <t>1С-Рейтинг: Бюджетирование предприятия. Дополнительная лицензия на 5 рабочее место</t>
  </si>
  <si>
    <t>1С-Рейтинг: Бюджетирование предприятия. Дополнительная лицензия на 10 рабочее место</t>
  </si>
  <si>
    <r>
      <t xml:space="preserve">1С-Рейтинг: Бюджетирование предприятия. Дополнительная лицензия на 5 рабочее место. </t>
    </r>
    <r>
      <rPr>
        <b/>
        <sz val="10"/>
        <color indexed="63"/>
        <rFont val="Calibri"/>
        <family val="2"/>
      </rPr>
      <t>(USB)</t>
    </r>
  </si>
  <si>
    <r>
      <t>1С-Рейтинг: Бюджетирование предприятия. Дополнительная лицензия на 1 рабочее место. (</t>
    </r>
    <r>
      <rPr>
        <b/>
        <sz val="10"/>
        <color indexed="63"/>
        <rFont val="Calibri"/>
        <family val="2"/>
      </rPr>
      <t>USB)</t>
    </r>
  </si>
  <si>
    <r>
      <t xml:space="preserve">1С-Рейтинг: Бюджетирование предприятия. Дополнительная лицензия на 10 рабочее место. </t>
    </r>
    <r>
      <rPr>
        <b/>
        <sz val="10"/>
        <color indexed="63"/>
        <rFont val="Calibri"/>
        <family val="2"/>
      </rPr>
      <t>(USB)</t>
    </r>
  </si>
  <si>
    <r>
      <t xml:space="preserve">1С-Рейтинг: Бюджетирование предприятия. Дополнительная лицензия на 1 рабочее место. </t>
    </r>
    <r>
      <rPr>
        <sz val="9"/>
        <color indexed="63"/>
        <rFont val="Verdana"/>
        <family val="2"/>
      </rPr>
      <t>(</t>
    </r>
    <r>
      <rPr>
        <sz val="10"/>
        <color indexed="8"/>
        <rFont val="Times New Roman"/>
        <family val="1"/>
      </rPr>
      <t>Электронная поставка)</t>
    </r>
  </si>
  <si>
    <t>1С-Рейтинг: Бюджетирование предприятия. Дополнительная лицензия на 5 рабочее место. (Электронная поставка)</t>
  </si>
  <si>
    <t>1С-Рейтинг: Бюджетирование предприятия. Дополнительная лицензия на 10 рабочее место. (Электронная поставка)</t>
  </si>
  <si>
    <t>4601546087218</t>
  </si>
  <si>
    <t>1C:Webkassa</t>
  </si>
  <si>
    <t>Карта активации 1С:Webkassa на 1 месяц</t>
  </si>
  <si>
    <t>Карта активации 1С:Webkassa на 6 месяцев</t>
  </si>
  <si>
    <t>Карта активации 1С:Webkassa на 12 месяцев</t>
  </si>
  <si>
    <t>1С-Коннект</t>
  </si>
  <si>
    <t xml:space="preserve">                      тел. (7232) 70-14-44                                           факс: (7232) 24-21-50                                    http://www.1c-rating.kz                          zakaz@1c-rating.kz</t>
  </si>
  <si>
    <t xml:space="preserve">                      тел. (7232) 70-14-44                                           факс: (7232) 24-21-50                                              http://www.1c-rating.kz                                                                  zakaz@1c-rating.kz</t>
  </si>
  <si>
    <t>1С-Рейтинг: Общепит для Казахстана. Включает платформу 1С:Предприятие 8 (USB)</t>
  </si>
  <si>
    <t>Конфигурация 1С-Рейтинг: Общепит для Казахстана (USB)</t>
  </si>
  <si>
    <t>1С-Рейтинг: Общепит для Казахстана. Доп. лицензия на 1 р.м. (USB)</t>
  </si>
  <si>
    <t>1С-Рейтинг: Общепит для Казахстана. Доп. лицензия на 5 р.м. (USB)</t>
  </si>
  <si>
    <t>1С-Рейтинг: Общепит для Казахстана. Доп. лицензия на 10 р.м. (USB)</t>
  </si>
  <si>
    <t>4601546078605</t>
  </si>
  <si>
    <t>4601546078612</t>
  </si>
  <si>
    <t>4601546078629</t>
  </si>
  <si>
    <t>1С-Рейтинг: Общепит для Казахстана. Кл. лицензия на 1 р.м.</t>
  </si>
  <si>
    <t>1С-Рейтинг: Общепит для Казахстана. Кл. лицензия на 5 р.м.</t>
  </si>
  <si>
    <t>1С-Рейтинг: Общепит для Казахстана. Кл. лицензия на 10 р.м.</t>
  </si>
  <si>
    <t>1С:ERP Управление предприятием 2 для Казахстана. Корпоративная поставка</t>
  </si>
  <si>
    <t>1С:ERP Управление предприятием 2 для Казахстана. Лицензия для дочерних обществ и филиалов</t>
  </si>
  <si>
    <t>4601546135223</t>
  </si>
  <si>
    <t>4601546136237</t>
  </si>
  <si>
    <t>Номенклатура</t>
  </si>
  <si>
    <t>тенге, включая НДС 12%</t>
  </si>
  <si>
    <t>Дополнительные сеансы</t>
  </si>
  <si>
    <t>1С-Товары</t>
  </si>
  <si>
    <t>1С:CRM ПРОФ для Казахстана. Клиентская лицензия на 1 рабочее место</t>
  </si>
  <si>
    <t>1С:CRM ПРОФ для Казахстана. Клиентская лицензия на 5 рабочих мест</t>
  </si>
  <si>
    <t>1С:CRM ПРОФ для Казахстана. Клиентская лицензия на 10 рабочих мест</t>
  </si>
  <si>
    <t>1С:CRM ПРОФ для Казахстана. Клиентская лицензия на 20 рабочих мест</t>
  </si>
  <si>
    <t>1С:CRM ПРОФ для Казахстана. Клиентская лицензия на 50 рабочих мест</t>
  </si>
  <si>
    <t>1С:Медицина для Казахстана. Больница. NFR</t>
  </si>
  <si>
    <t>1С:Медицина для Казахстана. Поликлиника. NFR</t>
  </si>
  <si>
    <r>
      <t xml:space="preserve">1С:Предприятие 8. CRM ПРОФ для Казахстана. </t>
    </r>
    <r>
      <rPr>
        <sz val="10"/>
        <color indexed="8"/>
        <rFont val="Calibri"/>
        <family val="2"/>
      </rPr>
      <t>Поддержка по 1С:ИТС Отраслевой для Казахстана 1-й категории</t>
    </r>
  </si>
  <si>
    <r>
      <t xml:space="preserve">1С:Предприятие 8. CRM КОРП для Казахстан. </t>
    </r>
    <r>
      <rPr>
        <sz val="10"/>
        <color indexed="8"/>
        <rFont val="Calibri"/>
        <family val="2"/>
      </rPr>
      <t>Поддержка по 1С:ИТС Отраслевой для Казахстана 2-й категории</t>
    </r>
  </si>
  <si>
    <r>
      <t xml:space="preserve">1С:Медицина для Казахстана. Больница. </t>
    </r>
    <r>
      <rPr>
        <sz val="10"/>
        <color indexed="8"/>
        <rFont val="Calibri"/>
        <family val="2"/>
      </rPr>
      <t>Поддержка по 1С:ИТС Отраслевой для Казахстана 3-й категории.</t>
    </r>
  </si>
  <si>
    <r>
      <t xml:space="preserve">1С:Медицина для Казахстана. Поликлиника. </t>
    </r>
    <r>
      <rPr>
        <sz val="10"/>
        <color indexed="8"/>
        <rFont val="Calibri"/>
        <family val="2"/>
      </rPr>
      <t>Поддержка по 1С:ИТС Отраслевой для Казахстана 2-й категории.</t>
    </r>
  </si>
  <si>
    <t>2900001948272 </t>
  </si>
  <si>
    <t>1С:Предприятие 8 ПРОФ. Клиентская лицензия на одно рабочее место (программная защита)</t>
  </si>
  <si>
    <t>1С:Предприятие 8 ПРОФ. Клиентская лицензия на 5 рабочих мест (программная защита)</t>
  </si>
  <si>
    <t>1С:Предприятие 8 ПРОФ. Клиентская лицензия на 10 рабочих мест (программная защита)</t>
  </si>
  <si>
    <t>1С:Предприятие 8 ПРОФ. Клиентская лицензия на 20 рабочих мест (программная защита)</t>
  </si>
  <si>
    <t>1С:Предприятие 8 ПРОФ. Клиентская лицензия на 50 рабочих мест (программная защита)</t>
  </si>
  <si>
    <t>1С:Предприятие 8 ПРОФ. Клиентская лицензия на 100 рабочих мест (программная защита)</t>
  </si>
  <si>
    <t>1С:Предприятие 8 ПРОФ. Клиентская лицензия на 300 рабочих мест (программная защита)</t>
  </si>
  <si>
    <t>1С:Предприятие 8 ПРОФ. Клиентская лицензия на 500 рабочих мест (программная защита)</t>
  </si>
  <si>
    <t>1С:Бухгалтерия сельскохозяйственного предприятия для Казахстана, клиентская лицензия на 20 рабочих мест</t>
  </si>
  <si>
    <t>1С:Бухгалтерия сельскохозяйственного предприятия для Казахстана, клиентская лицензия на 50 рабочих мест</t>
  </si>
  <si>
    <t>1С:Бухгалтерия сельскохозяйственного предприятия для Казахстана. NFR</t>
  </si>
  <si>
    <r>
      <t xml:space="preserve">1С:Предприятие 8. Бухгалтерия сельскохозяйственного предприятия для Казахстана. </t>
    </r>
    <r>
      <rPr>
        <sz val="10"/>
        <color indexed="8"/>
        <rFont val="Calibri"/>
        <family val="2"/>
      </rPr>
      <t>Поддержка по 1С:ИТС Отраслевой для Казахстана 2-й категории</t>
    </r>
  </si>
  <si>
    <r>
      <t xml:space="preserve">1С:Предприятие 8. Бухгалтерия сельскохозяйственного предприятия для Казахстана. Комплект на 5 пользователей. </t>
    </r>
    <r>
      <rPr>
        <sz val="10"/>
        <color indexed="8"/>
        <rFont val="Calibri"/>
        <family val="2"/>
      </rPr>
      <t>Поддержка по 1С:ИТС Отраслевой для Казахстана 2-й категории</t>
    </r>
  </si>
  <si>
    <r>
      <t>1С:Предприятие 8. Бухгалтерия сельскохозяйственного предприятия для Казахстана. Основная поставка(USB)</t>
    </r>
    <r>
      <rPr>
        <sz val="10"/>
        <color indexed="8"/>
        <rFont val="Calibri"/>
        <family val="2"/>
      </rPr>
      <t xml:space="preserve"> Поддержка по 1С:ИТС Отраслевой для Казахстана 2-й категории</t>
    </r>
  </si>
  <si>
    <r>
      <t xml:space="preserve">1С:Предприятие 8. Бухгалтерия сельскохозяйственного предприятия для Казахстана для 5 пользователей(USB) </t>
    </r>
    <r>
      <rPr>
        <sz val="10"/>
        <color indexed="8"/>
        <rFont val="Calibri"/>
        <family val="2"/>
      </rPr>
      <t>Поддержка по 1С:ИТС Отраслевой для Казахстана 2-й категории</t>
    </r>
  </si>
  <si>
    <t>1С:Бухгалтерия сельскохозяйственного предприятия для Казахстана, клиентская лицензия на 1 рабочее место (USB)</t>
  </si>
  <si>
    <t>1С:Бухгалтерия сельскохозяйственного предприятия для Казахстана, клиентская лицензия на 5 рабочих мест (USB)</t>
  </si>
  <si>
    <t>1С:Бухгалтерия сельскохозяйственного предприятия для Казахстана, клиентская лицензия на 10 рабочих мест (USB)</t>
  </si>
  <si>
    <t xml:space="preserve"> 1С-Коннект. Доступ каждого платного пользователя  на 1 месяц</t>
  </si>
  <si>
    <r>
      <t xml:space="preserve">1С:Колледж ПРОФ для Казахстана. </t>
    </r>
    <r>
      <rPr>
        <sz val="10"/>
        <color indexed="8"/>
        <rFont val="Calibri"/>
        <family val="2"/>
      </rPr>
      <t>Поддержка по 1С:ИТС Отраслевой для Казахстана 2-й категории</t>
    </r>
  </si>
  <si>
    <r>
      <t xml:space="preserve">1С-Рейтинг: Общепит для Казахстана. Включает платформу 1С:Предприятие 8. </t>
    </r>
    <r>
      <rPr>
        <sz val="10"/>
        <color indexed="8"/>
        <rFont val="Calibri"/>
        <family val="2"/>
      </rPr>
      <t>Технологическая поддержка ТОР 2-й категории</t>
    </r>
  </si>
  <si>
    <r>
      <t xml:space="preserve">Конфигурация 1С-Рейтинг: Общепит для Казахстана. </t>
    </r>
    <r>
      <rPr>
        <sz val="10"/>
        <color indexed="8"/>
        <rFont val="Calibri"/>
        <family val="2"/>
      </rPr>
      <t>Технологическая поддержка ТОР 2-й категории</t>
    </r>
  </si>
  <si>
    <r>
      <t xml:space="preserve">1C:Предприятие 8. Комплект для обучения в высших и средних учебных заведениях Казахстана. </t>
    </r>
    <r>
      <rPr>
        <sz val="8"/>
        <color indexed="8"/>
        <rFont val="Arial Cyr"/>
        <family val="0"/>
      </rPr>
      <t>Продажа по договору о сотрудничестве с высшими и средними образовательными учреждениями</t>
    </r>
  </si>
  <si>
    <t>4601546124333</t>
  </si>
  <si>
    <t>4601546141095</t>
  </si>
  <si>
    <t>1С:Библиотека для Казахстана</t>
  </si>
  <si>
    <t>4601546130099</t>
  </si>
  <si>
    <t>4601546124326</t>
  </si>
  <si>
    <t>1С-Коннект. Лицензия на Полный тариф  до 50 клиентов на 1 месяц.</t>
  </si>
  <si>
    <t>1С-Коннект. Лицензия на Полный тариф  до 50 клиентов на 12 месяц.</t>
  </si>
  <si>
    <t>1С-Коннект. Лицензия на Полный тариф до 100 клиентов на 1 месяц.</t>
  </si>
  <si>
    <t>1С-Коннект. Лицензия на Полный тариф до 100 клиентов на 12 месяц.</t>
  </si>
  <si>
    <t>1С-Коннект. Лицензия на Полный тариф  до 300 клиентов на 1 месяц.</t>
  </si>
  <si>
    <t>1С-Коннект. Лицензия на Полный тариф  до 300 клиентов на 12 месяц.</t>
  </si>
  <si>
    <t>1С-Коннект. Лицензия на Полный тариф до 500 клиентов на 1 месяц.</t>
  </si>
  <si>
    <t>1С-Коннект. Лицензия на Полный тариф до 500 клиентов на 12 месяц.</t>
  </si>
  <si>
    <t>1С-Коннект. Лицензия на Полный тариф  до 1 000 клиентов на 1 месяц.</t>
  </si>
  <si>
    <t>1С-Коннект. Лицензия на Полный тариф до 1 000 клиентов на 12 месяц.</t>
  </si>
  <si>
    <t>1С-Коннект. Лицензия на Полный тариф  до 3 000 клиентов на 1 месяц.</t>
  </si>
  <si>
    <t>1С-Коннект. Лицензия на Полный тариф  до 3 000 клиентов на 12 месяц.</t>
  </si>
  <si>
    <t>1С-UMI</t>
  </si>
  <si>
    <t>Cайт специалиста</t>
  </si>
  <si>
    <t>Лендинг</t>
  </si>
  <si>
    <t>Сайт компании</t>
  </si>
  <si>
    <t>Интернет-магазин</t>
  </si>
  <si>
    <r>
      <t xml:space="preserve">1С:CRM ПРОФ для Казахстана. Модуль для 1С:УТ. </t>
    </r>
    <r>
      <rPr>
        <sz val="10"/>
        <color indexed="8"/>
        <rFont val="Calibri"/>
        <family val="2"/>
      </rPr>
      <t>Поддержка по 1С:ИТС Отраслевой для Казахстана 1-й категории</t>
    </r>
  </si>
  <si>
    <r>
      <t xml:space="preserve">1С:CRM КОРП для Казахстана. Модуль для 1С:УТ. </t>
    </r>
    <r>
      <rPr>
        <sz val="10"/>
        <color indexed="8"/>
        <rFont val="Calibri"/>
        <family val="2"/>
      </rPr>
      <t>Поддержка по 1С:ИТС Отраслевой для Казахстана 2-й категории</t>
    </r>
  </si>
  <si>
    <r>
      <t xml:space="preserve">1С:CRM КОРП для Казахстана. Модуль для 1С:КА2 и 1С:ERP. </t>
    </r>
    <r>
      <rPr>
        <sz val="10"/>
        <color indexed="8"/>
        <rFont val="Calibri"/>
        <family val="2"/>
      </rPr>
      <t>Поддержка по 1С:ИТС Отраслевой для Казахстана 2-й категории</t>
    </r>
  </si>
  <si>
    <t>1С-Номенклатура</t>
  </si>
  <si>
    <t xml:space="preserve">2900002109405  </t>
  </si>
  <si>
    <t xml:space="preserve">1С:Номенклатура. 10 000 карточек                  </t>
  </si>
  <si>
    <t>      706 000</t>
  </si>
  <si>
    <t>ПРОФКЕЙС</t>
  </si>
  <si>
    <t>1С:Типовая система качества франчайзи 15. Казахстан</t>
  </si>
  <si>
    <t>1С:ПрофКейс 3.0. Казахстан</t>
  </si>
  <si>
    <t>1С:База знаний по методологиям внедрения и сопровождения. Казахстан</t>
  </si>
  <si>
    <t>8 000</t>
  </si>
  <si>
    <t>5 760</t>
  </si>
  <si>
    <t>3 600</t>
  </si>
  <si>
    <t>Дополнительные базы</t>
  </si>
  <si>
    <t>1С:ИТС Казахстан ПРОФ на 1 месяц при продлении с договора на 6 мес.</t>
  </si>
  <si>
    <t>Агент 1С:Линк. Расширение на 1 базу Казахстан на 1 месяц</t>
  </si>
  <si>
    <t>Агент 1С:Линк. Расширение на 1 базу Казахстан на 2 месяца</t>
  </si>
  <si>
    <t>Агент 1С:Линк. Расширение на 1 базу Казахстан на 3 месяца</t>
  </si>
  <si>
    <t>Агент 1С:Линк. Расширение на 1 базу Казахстан на 4 месяца</t>
  </si>
  <si>
    <t>Агент 1С:Линк. Расширение на 1 базу Казахстан на 5 месяцев</t>
  </si>
  <si>
    <t>Агент 1С:Линк. Расширение на 1 базу Казахстан на 6 месяцев</t>
  </si>
  <si>
    <t>Агент 1С:Линк. Расширение на 1 базу Казахстан на 7 месяцев</t>
  </si>
  <si>
    <t>Агент 1С:Линк. Расширение на 1 базу Казахстан на 8 месяцев</t>
  </si>
  <si>
    <t>Агент 1С:Линк. Расширение на 1 базу Казахстан на 9 месяцев</t>
  </si>
  <si>
    <t>Агент 1С:Линк. Расширение на 1 базу Казахстан на 10 месяцев</t>
  </si>
  <si>
    <t>Агент 1С:Линк. Расширение на 1 базу Казахстан на 11 месяцев</t>
  </si>
  <si>
    <t>Агент 1С:Линк. Расширение на 1 базу Казахстан на 12 месяцев</t>
  </si>
  <si>
    <t>Агент 1С:Линк 1 Казахстан*</t>
  </si>
  <si>
    <t>* работает только при активированной лицензии Агент Линк 2 Казахстан</t>
  </si>
  <si>
    <t>Агент 1С:Линк 2 Казахстан на 1 месяц</t>
  </si>
  <si>
    <t>Агент 1С:Линк 2 Казахстан на 2 месяца</t>
  </si>
  <si>
    <t>Агент 1С:Линк 2 Казахстан на 3 месяца</t>
  </si>
  <si>
    <t>Агент 1С:Линк 2 Казахстан на 4 месяца</t>
  </si>
  <si>
    <t>Агент 1С:Линк 2 Казахстан на 5 месяцев</t>
  </si>
  <si>
    <t>Агент 1С:Линк 2 Казахстан на 6 месяцев</t>
  </si>
  <si>
    <t>Агент 1С:Линк 2 Казахстан на 7 месяцев</t>
  </si>
  <si>
    <t>Агент 1С:Линк 2 Казахстан на 8 месяцев</t>
  </si>
  <si>
    <t>Агент 1С:Линк 2 Казахстан на 9 месяцев</t>
  </si>
  <si>
    <t>Агент 1С:Линк 2 Казахстан на 10 месяцев</t>
  </si>
  <si>
    <t>Агент 1С:Линк 2 Казахстан на 11 месяцев</t>
  </si>
  <si>
    <t>Агент 1С:Линк 2 Казахстан на 12 месяцев</t>
  </si>
  <si>
    <t>Агент 1С:Линк 2 Казахстан**</t>
  </si>
  <si>
    <t>** работает только при активированной лицензии Агент Линк 2 Казахстан</t>
  </si>
  <si>
    <t>1С-UMI. Сайт специалиста на 1 месяц (для Казахстана)</t>
  </si>
  <si>
    <t>1С-UMI. Сайт специалиста на 3 месяца (для Казахстана)</t>
  </si>
  <si>
    <t>1С-UMI. Сайт специалиста на 12 месяцев (для Казахстана)</t>
  </si>
  <si>
    <t>1С-UMI. Сайт специалиста на 36 месяцев (для Казахстана)</t>
  </si>
  <si>
    <t>1С-UMI. Лендинг на 1 месяц (для Казахстана)</t>
  </si>
  <si>
    <t>1С-UMI. Лендинг на 3 месяца (для Казахстана)</t>
  </si>
  <si>
    <t>1С-UMI. Лендинг на 12 месяцев (для Казахстана)</t>
  </si>
  <si>
    <t>1С-UMI. Лендинг на 36 месяцев (для Казахстана)</t>
  </si>
  <si>
    <t>1С-UMI. Сайт компании на 1 месяц (для Казахстана)</t>
  </si>
  <si>
    <t>1С-UMI. Сайт компании на 3 месяца (для Казахстана)</t>
  </si>
  <si>
    <t>1С-UMI. Сайт компании на 12 месяцев (для Казахстана)</t>
  </si>
  <si>
    <t>1С-UMI. Сайт компании на 36 месяцев (для Казахстана)</t>
  </si>
  <si>
    <t>1С-UMI. Интернет-магазин Базовый на 3 месяца (для Казахстана)</t>
  </si>
  <si>
    <t>1С-UMI. Интернет-магазин Базовый на 12 месяцев (для Казахстана)</t>
  </si>
  <si>
    <t>1С-UMI. Интернет-магазин Базовый на 36 месяцев (для Казахстана)</t>
  </si>
  <si>
    <t>1С-UMI. Интернет-магазин Оптимальный на 1 месяц (для Казахстана)</t>
  </si>
  <si>
    <t>1С-UMI. Интернет-магазин Оптимальный на 3 месяца (для Казахстана)</t>
  </si>
  <si>
    <t>1С-UMI. Интернет-магазин Оптимальный на 12 месяцев (для Казахстана)</t>
  </si>
  <si>
    <t>1С-UMI. Интернет-магазин Оптимальный на 36 месяцев (для Казахстана)</t>
  </si>
  <si>
    <t>1С:Бухгалтерия 8 для Казахстана. Электронная поставка</t>
  </si>
  <si>
    <t>1С:Бухгалтерия 8 для Казахстана. Базовая версия. Электронная поставка</t>
  </si>
  <si>
    <t>1С:Предприятие 8. Управление торговлей для Казахстана. Электронная поставка</t>
  </si>
  <si>
    <t>1С:Предприятие 8. Управление торговлей для Казахстана. Базовая версия. Электронная поставка</t>
  </si>
  <si>
    <t>1С:Предприятие 8. Розница для Казахстана. Электронная поставка</t>
  </si>
  <si>
    <t>1С:Предприятие 8. Розница для Казахстана. Базовая версия. Электронная поставка</t>
  </si>
  <si>
    <t>1С:Предприятие 8. Управление нашей фирмой для Казахстана. Электронная поставка</t>
  </si>
  <si>
    <t>1С:Предприятие 8. Управление нашей фирмой для Казахстана. Базовая версия. Электронная поставка</t>
  </si>
  <si>
    <t>1С:Предприятие 8. Бухгалтерский учет для государственных предприятий Казахстана. Электронная поставка</t>
  </si>
  <si>
    <t>1С:Предприятие 8. Бухгалтерский учет для государственных учреждений Казахстана. Электронная поставка</t>
  </si>
  <si>
    <t>1С:Предприятие 8. Зарплата и кадры для государственных организаций Казахстана. Электронная поставка</t>
  </si>
  <si>
    <t>1С:Предприятие 8. Свод отчетов для Казахстана. Электронная поставка</t>
  </si>
  <si>
    <t>1С:Предприятие 8. Зарплата и Управление Персоналом для Казахстана. Электронная поставка</t>
  </si>
  <si>
    <t>1С:Предприятие 8. ERP Управление предприятием 2 для Казахстана. Электронная поставка</t>
  </si>
  <si>
    <t>2900002163506</t>
  </si>
  <si>
    <t>2900002163513</t>
  </si>
  <si>
    <t>2900002163520</t>
  </si>
  <si>
    <t>2900002163537</t>
  </si>
  <si>
    <t>2900002163544</t>
  </si>
  <si>
    <t>2900002163551</t>
  </si>
  <si>
    <t>2900002163568</t>
  </si>
  <si>
    <t>2900002163575</t>
  </si>
  <si>
    <t>2900002163582</t>
  </si>
  <si>
    <t>2900002163599</t>
  </si>
  <si>
    <t>2900002163605</t>
  </si>
  <si>
    <t>2900002163612</t>
  </si>
  <si>
    <t>2900002163629</t>
  </si>
  <si>
    <t>2900002163933</t>
  </si>
  <si>
    <t>1С:Предприятие 8 ПРОФ. Клиентская лицензия на одно рабочее место. Электронная поставка для Казахстана</t>
  </si>
  <si>
    <t>1С:Предприятие 8 ПРОФ. Клиентская лицензия на 5 рабочих мест. Электронная поставка для Казахстана</t>
  </si>
  <si>
    <t>1С:Предприятие 8 ПРОФ. Клиентская лицензия на 10 рабочих мест. Электронная поставка для Казахстана</t>
  </si>
  <si>
    <t>1С:Предприятие 8 ПРОФ. Клиентская лицензия на 20 рабочих мест. Электронная поставка для Казахстана</t>
  </si>
  <si>
    <t>1С:Предприятие 8 ПРОФ. Клиентская лицензия на 50 рабочих мест. Электронная поставка для Казахстана</t>
  </si>
  <si>
    <t>1С:Предприятие 8 ПРОФ. Клиентская лицензия на 100 рабочих мест. Электронная поставка для Казахстана</t>
  </si>
  <si>
    <t>1С:Предприятие 8 ПРОФ. Клиентская лицензия на 300 рабочих мест. Электронная поставка для Казахстана</t>
  </si>
  <si>
    <t>1С:Предприятие 8 ПРОФ. Клиентская лицензия на 500 рабочих мест. Электронная поставка для Казахстана</t>
  </si>
  <si>
    <t>1С:Предприятие 8.3 ПРОФ. Лицензия на сервер. Электронная поставка для Казахстана</t>
  </si>
  <si>
    <t>1С:Предприятие 8.3 ПРОФ. Лицензия на сервер (x86-64). Электронная поставка для Казахстана</t>
  </si>
  <si>
    <t>1С:Предприятие 8.3 Сервер МИНИ на 5 подключений. Электронная поставка для Казахстана</t>
  </si>
  <si>
    <t>Сертификация по отраслевым решениям 1С-Рейтинг</t>
  </si>
  <si>
    <t>4601546025449</t>
  </si>
  <si>
    <t>Дистанционный курс Управленческий учет и бюджетирование в прикладном решении «1С-Рейтинг: комплексное управление финансами и бюджетирование»</t>
  </si>
  <si>
    <t>Дистанционный курс 1С-Рейтинг: Бюджетирование предприятия</t>
  </si>
  <si>
    <t>Дистанционный курс 1С: Бухгалтерия строительной организации для Казахстана. Практическое применение конфигурации</t>
  </si>
  <si>
    <t>Дистанционный курс 1С-Рейтинг: Управление финансами строительной организации</t>
  </si>
  <si>
    <t>"1С:Предприятие 8. Бухгалтерия для Казахстана". Практическое применение типовой конфигурации. Дист. тренинг для препод. ЦСО. 2019г</t>
  </si>
  <si>
    <t>1С:Предприятие 8. ЗУП для Казахстана. Практическое применение типовой конфигурации. Дист. тренинг для препод. ЦСО. июль 2017г</t>
  </si>
  <si>
    <t>1С-Коннект: Расширенные функции до 5 пользователей на 12 месяцев</t>
  </si>
  <si>
    <t>1С-Коннект: Расширенные функции до 5 пользователей на 1 месяц</t>
  </si>
  <si>
    <t>1С-Коннект: Расширенные функции до 15 пользователей  на 1 месяц</t>
  </si>
  <si>
    <t>1С-Коннект: Расширенные функции до 15 пользователей на 12 месяцев</t>
  </si>
  <si>
    <t>1С-Коннект: Расширенные функции до 25 пользователей на 1 месяц</t>
  </si>
  <si>
    <t>1С-Коннект: Расширенные функции до 25 пользователей на 12 месяцев</t>
  </si>
  <si>
    <t>1С-Коннект: Расширенные функции до 50 пользователей на 1 месяц</t>
  </si>
  <si>
    <t>1С-Коннект: Расширенные функции до 100 пользователей на 1 месяц</t>
  </si>
  <si>
    <t>1С-Коннект: Расширенные функции до 50 пользователей на 12 месяцев</t>
  </si>
  <si>
    <t>1С-Коннект: Расширенные функции до 100 пользователей на 12 месяцев</t>
  </si>
  <si>
    <t>1С-Коннект: Расширенные функции свыше 100 пользователей 1 месяц</t>
  </si>
  <si>
    <t>1С-Коннект: Расширенные функции свыше 100 пользователей на 12 месяцев</t>
  </si>
  <si>
    <t>1С-Коннект. Лицензия на Расширенный тариф до 50 клиентов на 1 месяц</t>
  </si>
  <si>
    <t>1С-Коннект. Лицензия на Расширенный тариф до 50 клиентов на 12 месяц</t>
  </si>
  <si>
    <t>1С-Коннект. Лицензия на Расширенный тариф до 100 клиентов на 1 месяц</t>
  </si>
  <si>
    <t>1С-Коннект. Лицензия на Расширенный тариф до 100 клиентов на 12 месяц</t>
  </si>
  <si>
    <t>1С-Коннект. Лицензия на Расширенный тариф до 300 клиентов на 1 месяц</t>
  </si>
  <si>
    <t>1С-Коннект. Лицензия на Расширенный тариф до 300 клиентов на 12 месяц</t>
  </si>
  <si>
    <t>1С-Коннект. Лицензия на Расширенный тариф до 500 клиентов на 1 месяц</t>
  </si>
  <si>
    <t>1С-Коннект. Лицензия на Расширенный тариф до 500 клиентов на 12 месяц</t>
  </si>
  <si>
    <t>1С-Коннект. Лицензия на Расширенный тариф до 1 000 клиентов на 1 месяц</t>
  </si>
  <si>
    <t>1С-Коннект. Лицензия на Расширенный тариф до 1 000 клиентов на 12 месяц</t>
  </si>
  <si>
    <t>1С-Коннект. Лицензия на Расширенный тариф до 3 000 клиентов на 1 месяц</t>
  </si>
  <si>
    <t>1С-Коннект. Лицензия на Расширенный тариф до 3 000 клиентов на 12 месяц</t>
  </si>
  <si>
    <t>1С:Номенклатура. 100 000 карточек</t>
  </si>
  <si>
    <r>
      <t xml:space="preserve">1С:Предприятие 8 через Интернет.Тариф </t>
    </r>
    <r>
      <rPr>
        <b/>
        <sz val="11"/>
        <color indexed="8"/>
        <rFont val="Times New Roman"/>
        <family val="1"/>
      </rPr>
      <t>БЮДЖЕТ</t>
    </r>
    <r>
      <rPr>
        <sz val="11"/>
        <color indexed="8"/>
        <rFont val="Times New Roman"/>
        <family val="1"/>
      </rPr>
      <t xml:space="preserve"> на 12 мес.</t>
    </r>
  </si>
  <si>
    <r>
      <t>1С:Предприятие 8 через Интернет.Тариф</t>
    </r>
    <r>
      <rPr>
        <b/>
        <sz val="11"/>
        <color indexed="8"/>
        <rFont val="Times New Roman"/>
        <family val="1"/>
      </rPr>
      <t xml:space="preserve"> БЮДЖЕТ</t>
    </r>
    <r>
      <rPr>
        <sz val="11"/>
        <color indexed="8"/>
        <rFont val="Times New Roman"/>
        <family val="1"/>
      </rPr>
      <t xml:space="preserve"> на 6 мес.</t>
    </r>
  </si>
  <si>
    <r>
      <t xml:space="preserve">1С:Предприятие 8 через Интернет.Тариф </t>
    </r>
    <r>
      <rPr>
        <b/>
        <sz val="11"/>
        <color indexed="8"/>
        <rFont val="Times New Roman"/>
        <family val="1"/>
      </rPr>
      <t>БЮДЖЕТ</t>
    </r>
    <r>
      <rPr>
        <sz val="11"/>
        <color indexed="8"/>
        <rFont val="Times New Roman"/>
        <family val="1"/>
      </rPr>
      <t xml:space="preserve"> на 3 мес.</t>
    </r>
  </si>
  <si>
    <r>
      <t xml:space="preserve">1С:Предприятие 8 через Интернет.Тариф </t>
    </r>
    <r>
      <rPr>
        <b/>
        <sz val="11"/>
        <color indexed="8"/>
        <rFont val="Times New Roman"/>
        <family val="1"/>
      </rPr>
      <t>БЮДЖЕТ</t>
    </r>
    <r>
      <rPr>
        <sz val="11"/>
        <color indexed="8"/>
        <rFont val="Times New Roman"/>
        <family val="1"/>
      </rPr>
      <t xml:space="preserve"> на 1 мес.</t>
    </r>
  </si>
  <si>
    <r>
      <t xml:space="preserve">1С:Предприятие 8 через Интернет.Тариф </t>
    </r>
    <r>
      <rPr>
        <b/>
        <sz val="11"/>
        <color indexed="8"/>
        <rFont val="Times New Roman"/>
        <family val="1"/>
      </rPr>
      <t>БЮДЖЕТ</t>
    </r>
    <r>
      <rPr>
        <sz val="11"/>
        <color indexed="8"/>
        <rFont val="Times New Roman"/>
        <family val="1"/>
      </rPr>
      <t xml:space="preserve"> (помесячно)</t>
    </r>
  </si>
  <si>
    <t>1С:Бухгалтерия сельскохозяйственного предприятия для Казахстана, клиентская лицензия на 5 рабочих мест. Электронная поставка</t>
  </si>
  <si>
    <t>1С:Бухгалтерия сельскохозяйственного предприятия для Казахстана, клиентская лицензия на 10 рабочих мест. Электронная поставка</t>
  </si>
  <si>
    <t>1С:Бухгалтерия сельскохозяйственного предприятия для Казахстана, клиентская лицензия на 20 рабочих мест. Электронная поставка</t>
  </si>
  <si>
    <t>1С:Бухгалтерия сельскохозяйственного предприятия для Казахстана, клиентская лицензия на 50 рабочих мест. Электронная поставка</t>
  </si>
  <si>
    <t>1С:Бухгалтерия сельскохозяйственного предприятия для Казахстана. NFR. Электронная поставка</t>
  </si>
  <si>
    <t>1С:Предприятие 8. Аптека для Казахстана. Электронная поставка</t>
  </si>
  <si>
    <t>1С:Аптека для Казахстана. Клиентская лицензия на 1 рабочее место. Электронная поставка</t>
  </si>
  <si>
    <t>1С:Аптека для Казахстана. Клиентская лицензия на 5 рабочих мест. Электронная поставка</t>
  </si>
  <si>
    <t>1С:Аптека для Казахстана. NFR. Электронная поставка</t>
  </si>
  <si>
    <t>1С:Предприятие 8. Бухгалтерия предприятия пищевой промышленности для Казахстана. Электронная поставка</t>
  </si>
  <si>
    <t xml:space="preserve">1С:Предприятие 8. Бухгалтерия предприятия пищевой промышленности для Казахстана. Комплект на 5 пользователей. Электронная поставка </t>
  </si>
  <si>
    <t>1С:Бухгалтерия предприятия пищевой промышленности для Казахстана. Клиентская лицензия на 1 рабочее место. Электронная поставка</t>
  </si>
  <si>
    <t>1С:Бухгалтерия предприятия пищевой промышленности для Казахстана.   Клиентская лицензия на 5 рабочих мест. Электронная поставка</t>
  </si>
  <si>
    <t>1С:Бухгалтерия предприятия пищевой промышленности для Казахстана. Клиентская лицензия на 10 рабочих мест. Электронная поставка</t>
  </si>
  <si>
    <t>1С:Бухгалтерия предприятия пищевой промышленности для Казахстана. Клиентская лицензия на 20 рабочих мест. Электронная поставка</t>
  </si>
  <si>
    <t>1С:Бухгалтерия предприятия пищевой промышленности для Казахстана. NFR. Электронная поставка</t>
  </si>
  <si>
    <t>1С:Бухгалтерия строительной организации для Казахстана. Клиентская лицензия на 1 рабочее место. Электронная поставка</t>
  </si>
  <si>
    <t>1С:Бухгалтерия строительной организации для Казахстана. Клиентская лицензия на 5 рабочих мест. Электронная поставка</t>
  </si>
  <si>
    <t>1С:Бухгалтерия строительной организации для Казахстана. Клиентская лицензия на 10 рабочих мест. Электронная поставка</t>
  </si>
  <si>
    <t>1С:Бухгалтерия строительной организации для Казахстана. Клиентская лицензия на 20 рабочих мест. Электронная поставка</t>
  </si>
  <si>
    <t>1С:Бухгалтерия строительной организации для Казахстана. NFR. Электронная поставка</t>
  </si>
  <si>
    <t>Лицензия на сервер MS SQL Server Standard 2019 Runtime для пользователей 1С:Предприятие 8 для Казахстана. Электронная поставка</t>
  </si>
  <si>
    <t>Клиентский доступ на 1 рабочее место к MS SQL Server 2019 Runtime для 1С:Предприятие 8 для Казахстана. Электронная поставка</t>
  </si>
  <si>
    <t>Клиентский доступ на 5 рабочих мест к MS SQL Server 2019 Runtime для 1С:Предприятие 8 для Казахстана. Электронная поставка</t>
  </si>
  <si>
    <t>Клиентский доступ на 10 рабочих мест к MS SQL Server 2019 Runtime для 1С:Предприятие 8 для Казахстана. Электронная поставка</t>
  </si>
  <si>
    <t>Клиентский доступ на 20 рабочих мест к MS SQL Server 2019 Runtime для 1С:Предприятие 8 для Казахстана. Электронная поставка</t>
  </si>
  <si>
    <t>Клиентский доступ на 50 рабочих мест к MS SQL Server 2019 Runtime для 1С:Предприятие 8 для Казахстана. Электронная поставка</t>
  </si>
  <si>
    <t>Лицензия на сервер MS SQL Server Standard 2019 Full-use для пользователей 1С:Предприятие 8 для Казахстана. Электронная поставка</t>
  </si>
  <si>
    <t>Клиентский доступ на 1 рабочее место к MS SQL Server 2019 Full-use для 1С:Предприятие 8 для Казахстана. Электронная поставка</t>
  </si>
  <si>
    <t>Клиентский доступ на 5 рабочих мест к MS SQL Server 2019 Full-use для 1С:Предприятие 8 для Казахстана. Электронная поставка</t>
  </si>
  <si>
    <t>Клиентский доступ на 10 рабочих мест к MS SQL Server 2019 Full-use для 1С:Предприятие 8 для Казахстана. Электронная поставка</t>
  </si>
  <si>
    <t>Клиентский доступ на 20 рабочих мест к MS SQL Server 2019 Full-use для 1С:Предприятие 8 для Казахстана. Электронная поставка</t>
  </si>
  <si>
    <t>Клиентский доступ на 50 рабочих мест к MS SQL Server 2019 Full-use для 1С:Предприятие 8 для Казахстана. Электронная поставка</t>
  </si>
  <si>
    <t>Лицензия MS SQL Server Standard 2019 Full-use Core (4 ядра) для пользователей 1С:Предприятие 8 для Казахстана. Электронная поставка</t>
  </si>
  <si>
    <t>Дополнительная лицензия MS SQL Server Standard 2019 Full-use Core (2 ядра) для пользователей 1С:Предприятие 8 для Казахстана. Электронная поставка</t>
  </si>
  <si>
    <t>Лицензия "на ядро" MS SQL Server Enterprise 2019 Full-use Core (4 ядра) для пользователей 1С:Предприятие 8 для Казахстана. Электронная поставка</t>
  </si>
  <si>
    <t>Дополнительная лицензия MS SQL Server Enterprise 2019 Full-use Core (2 ядра) для пользователей 1С:Предприятие 8 для Казахстана. Электронная поставка</t>
  </si>
  <si>
    <t>1С:Бухгалтерия 8 для Казахстана. Комплект на 5 пользователей. Электронная поставка</t>
  </si>
  <si>
    <t>1С:Предприятие 8. Управление нашей фирмой для Казахстана. Комплект на 5 пользователей. Электронная поставка</t>
  </si>
  <si>
    <t>1С:Предприятие 8. Управление торговым предприятием для Казахстана. Электронная поставка</t>
  </si>
  <si>
    <t>1С:Предприятие 8. Комплексная автоматизация 8 для Казахстана. Редакция 2. Электронная поставка</t>
  </si>
  <si>
    <t>1С:Предприятие 8. Документооборот КОРП для Казахстана. Электронная поставка</t>
  </si>
  <si>
    <t>1С:Предприятие 8. Зарплата и Управление персоналом КОРП для Казахстана. Электронная поставка</t>
  </si>
  <si>
    <t>2900002173192</t>
  </si>
  <si>
    <t>2900002173208</t>
  </si>
  <si>
    <t>2900002173215</t>
  </si>
  <si>
    <t>2900002173222</t>
  </si>
  <si>
    <t>2900002173239</t>
  </si>
  <si>
    <t>2900002173246</t>
  </si>
  <si>
    <t>1С:Предприятие 8 КОРП. Клиентская лицензия на 1 рабочее место. Электронная поставка для Казахстана</t>
  </si>
  <si>
    <t>1С:Предприятие 8 КОРП. Клиентская лицензия на 5 рабочих мест. Электронная поставка для Казахстана</t>
  </si>
  <si>
    <t>1С:Предприятие 8 КОРП. Клиентская лицензия на 10 рабочих мест. Электронная поставка для Казахстана</t>
  </si>
  <si>
    <t>1С:Предприятие 8 КОРП. Клиентская лицензия на 20 рабочих мест. Электронная поставка для Казахстана</t>
  </si>
  <si>
    <t>1С:Предприятие 8 КОРП. Клиентская лицензия на 50 рабочих мест. Электронная поставка для Казахстана</t>
  </si>
  <si>
    <t>1С:Предприятие 8 КОРП. Клиентская лицензия на 100 рабочих мест. Электронная поставка для Казахстана</t>
  </si>
  <si>
    <t>1С:Предприятие 8 КОРП. Клиентская лицензия на 300 рабочих мест. Электронная поставка для Казахстана</t>
  </si>
  <si>
    <t>1С:Предприятие 8 КОРП. Клиентская лицензия на 500 рабочих мест. Электронная поставка для Казахстана</t>
  </si>
  <si>
    <t>1С:Предприятие 8 КОРП. Клиентская лицензия на 1000 рабочих мест. Электронная поставка для Казахстана</t>
  </si>
  <si>
    <t>1С:Предприятие 8.3 КОРП. Лицензия на сервер (х86-64). Электронная поставка для Казахстана</t>
  </si>
  <si>
    <t>SMSF_TI_G_005_el</t>
  </si>
  <si>
    <t>Traffic Inspector GOLD 5-Desktop электронная лицензия</t>
  </si>
  <si>
    <t>SMSF_TI_G_010_el</t>
  </si>
  <si>
    <t>Traffic Inspector GOLD 10-Desktop электронная лицензия</t>
  </si>
  <si>
    <t>SMSF_TI_G_015_el</t>
  </si>
  <si>
    <t>Traffic Inspector GOLD 15-Desktop электронная лицензия</t>
  </si>
  <si>
    <t>SMSF_TI_G_020_el</t>
  </si>
  <si>
    <t>Traffic Inspector GOLD 20-Desktop электронная лицензия</t>
  </si>
  <si>
    <t>SMSF_TI_G_025_el</t>
  </si>
  <si>
    <t>Traffic Inspector GOLD 25-Desktop электронная лицензия</t>
  </si>
  <si>
    <t>SMSF_TI_G_030_el</t>
  </si>
  <si>
    <t>Traffic Inspector GOLD 30-Desktop электронная лицензия</t>
  </si>
  <si>
    <t>SMSF_TI_G_040_el</t>
  </si>
  <si>
    <t>Traffic Inspector GOLD 40-Desktop электронная лицензия</t>
  </si>
  <si>
    <t>SMSF_TI_G_050_el</t>
  </si>
  <si>
    <t>Traffic Inspector GOLD 50-Desktop электронная лицензия</t>
  </si>
  <si>
    <t>SMSF_TI_G_075_el</t>
  </si>
  <si>
    <t>Traffic Inspector GOLD 75-Desktop электронная лицензия</t>
  </si>
  <si>
    <t>SMSF_TI_G_100_el</t>
  </si>
  <si>
    <t>Traffic Inspector GOLD 100-Desktop электронная лицензия</t>
  </si>
  <si>
    <t>SMSF_TI_G_150_el</t>
  </si>
  <si>
    <t>Traffic Inspector GOLD 150-Desktop электронная лицензия</t>
  </si>
  <si>
    <t>SMSF_TI_G_200_el</t>
  </si>
  <si>
    <t>Traffic Inspector GOLD 200-Desktop электронная лицензия</t>
  </si>
  <si>
    <t>SMSF_TI_G_UNL_el</t>
  </si>
  <si>
    <t>Traffic Inspector GOLD Unlimited электронная лицензия</t>
  </si>
  <si>
    <t>SMSF_TI_005_fstec</t>
  </si>
  <si>
    <t>Traffic Inspector 5-Desktop ФСТЕК</t>
  </si>
  <si>
    <t>SMSF_TI_010_fstec</t>
  </si>
  <si>
    <t>Traffic Inspector 10-Desktop ФСТЕК</t>
  </si>
  <si>
    <t>SMSF_TI_015_fstec</t>
  </si>
  <si>
    <t>Traffic Inspector 15-Desktop ФСТЕК</t>
  </si>
  <si>
    <t>SMSF_TI_020_fstec</t>
  </si>
  <si>
    <t>Traffic Inspector 20-Desktop ФСТЕК</t>
  </si>
  <si>
    <t>SMSF_TI_025_fstec</t>
  </si>
  <si>
    <t>Traffic Inspector 25-Desktop ФСТЕК</t>
  </si>
  <si>
    <t>SMSF_TI_030_fstec</t>
  </si>
  <si>
    <t>Traffic Inspector 30-Desktop ФСТЕК</t>
  </si>
  <si>
    <t>SMSF_TI_040_fstec</t>
  </si>
  <si>
    <t>Traffic Inspector 40-Desktop ФСТЕК</t>
  </si>
  <si>
    <t>SMSF_TI_050_fstec</t>
  </si>
  <si>
    <t>Traffic Inspector 50-Desktop ФСТЕК</t>
  </si>
  <si>
    <t>SMSF_TI_075_fstec</t>
  </si>
  <si>
    <t>Traffic Inspector 75-Desktop ФСТЕК</t>
  </si>
  <si>
    <t>SMSF_TI_100_fstec</t>
  </si>
  <si>
    <t>Traffic Inspector 100-Desktop ФСТЕК</t>
  </si>
  <si>
    <t>SMSF_TI_150_fstec</t>
  </si>
  <si>
    <t>Traffic Inspector 150-Desktop ФСТЕК</t>
  </si>
  <si>
    <t>SMSF_TI_200_fstec</t>
  </si>
  <si>
    <t>Traffic Inspector 200-Desktop ФСТЕК</t>
  </si>
  <si>
    <t>SMSF_TI_UNL_fstec</t>
  </si>
  <si>
    <t>Traffic Inspector Unlimited ФСТЕК</t>
  </si>
  <si>
    <t>Traffic Inspector ФСТЕК</t>
  </si>
  <si>
    <t>Защищенный программный комплекс 1С:Предприятие 8.3k. Электронная поставка для Казахстана</t>
  </si>
  <si>
    <t>2900002176803</t>
  </si>
  <si>
    <t>Защищенный программный комплекс 1С:Предприятие 8.3k для Казахстана</t>
  </si>
  <si>
    <t>1С-Ритейл Чекер для Казахстана на 1 месяц</t>
  </si>
  <si>
    <t>1С-Ритейл Чекер для Казахстана на 2 месяца</t>
  </si>
  <si>
    <t>1С-Ритейл Чекер для Казахстана на 3 месяца</t>
  </si>
  <si>
    <t>1С-Ритейл Чекер для Казахстана на 4 месяца</t>
  </si>
  <si>
    <t>1С-Ритейл Чекер для Казахстана на 5 месяцев</t>
  </si>
  <si>
    <t>1С-Ритейл Чекер для Казахстана на 6 месяцев</t>
  </si>
  <si>
    <t>1С-Ритейл Чекер для Казахстана на 7 месяцев</t>
  </si>
  <si>
    <t>1С-Ритейл Чекер для Казахстана на 8 месяцев</t>
  </si>
  <si>
    <t>1С-Ритейл Чекер для Казахстана на 9 месяцев</t>
  </si>
  <si>
    <t>1С-Ритейл Чекер для Казахстана на 10 месяцев</t>
  </si>
  <si>
    <t>1С-Ритейл Чекер для Казахстана на 11 месяцев</t>
  </si>
  <si>
    <t>1С-Ритейл Чекер для Казахстана на 12 месяцев</t>
  </si>
  <si>
    <t>1С-Товары 300 для Казахстана на 1 месяц</t>
  </si>
  <si>
    <t>1С-Товары 300 для Казахстана на 2 месяца</t>
  </si>
  <si>
    <t>1С-Товары 300 для Казахстана на 3 месяца</t>
  </si>
  <si>
    <t>1С-Товары 300 для Казахстана на 4 месяца</t>
  </si>
  <si>
    <t>1С-Товары 300 для Казахстана на 5 месяцев</t>
  </si>
  <si>
    <t>1С-Товары 300 для Казахстана на 6 месяцев</t>
  </si>
  <si>
    <t>1С-Товары 300 для Казахстана на 7 месяцев</t>
  </si>
  <si>
    <t>1С-Товары 300 для Казахстана на 8 месяцев</t>
  </si>
  <si>
    <t>1С-Товары 300 для Казахстана на 9 месяцев</t>
  </si>
  <si>
    <t>1С-Товары 300 для Казахстана на 10 месяцев</t>
  </si>
  <si>
    <t>1С-Товары 300 для Казахстана на 11 месяцев</t>
  </si>
  <si>
    <t>1С-Товары 300 для Казахстана на 12 месяцев</t>
  </si>
  <si>
    <t>1С-Товары 30000 для Казахстана на 1 месяц</t>
  </si>
  <si>
    <t>1С-Товары 30000 для Казахстана на 2 месяца</t>
  </si>
  <si>
    <t>1С-Товары 30000 для Казахстана на 3 месяца</t>
  </si>
  <si>
    <t>1С-Товары 30000 для Казахстана на 4 месяца</t>
  </si>
  <si>
    <t>1С-Товары 30000для Казахстана на 5 месяцев</t>
  </si>
  <si>
    <t>1С-Товары 30000 для Казахстана на 6 месяцев</t>
  </si>
  <si>
    <t>1С-Товары 30000 для Казахстана на 7 месяцев</t>
  </si>
  <si>
    <t>1С-Товары 30000 для Казахстана на 8 месяцев</t>
  </si>
  <si>
    <t>1С-Товары 30000 для Казахстана на 9 месяцев</t>
  </si>
  <si>
    <t>1С-Товары 30000 для Казахстана на 10 месяцев</t>
  </si>
  <si>
    <t>1С-Товары 30000 для Казахстана на 11 месяцев</t>
  </si>
  <si>
    <t>1С-Товары 30000 для Казахстана на 12 месяцев</t>
  </si>
  <si>
    <t>1С-Товары для Казахстана на 1 месяц</t>
  </si>
  <si>
    <t>1С-Товары для Казахстана на 2 месяца</t>
  </si>
  <si>
    <t>1С-Товары для Казахстана на 3 месяца</t>
  </si>
  <si>
    <t>1С-Товары для Казахстана на 4 месяца</t>
  </si>
  <si>
    <t>1С-Товары для Казахстана на 5 месяцев</t>
  </si>
  <si>
    <t>1С-Товары для Казахстана на 6 месяцев</t>
  </si>
  <si>
    <t>1С-Товары для Казахстана на 7 месяцев</t>
  </si>
  <si>
    <t>1С-Товары для Казахстана на 8 месяцев</t>
  </si>
  <si>
    <t>1С-Товары для Казахстана на 9 месяцев</t>
  </si>
  <si>
    <t>1С-Товары для Казахстана на 10 месяцев</t>
  </si>
  <si>
    <t>1С-Товары для Казахстана на 11 месяцев</t>
  </si>
  <si>
    <t>1С-Товары для Казахстана на 12 месяцев</t>
  </si>
  <si>
    <t>1С-Ритейл Чекер для Казахстана</t>
  </si>
  <si>
    <t>1С-Товары 300 для Казахстана (аналитика до 300 товаров)</t>
  </si>
  <si>
    <t>1С-Товары 30 000 для Казахстана (аналитика до 30 000 товаров)</t>
  </si>
  <si>
    <t>1С-Товары для Казахстана (без ограничений по товарам)</t>
  </si>
  <si>
    <t>2900002186819</t>
  </si>
  <si>
    <t>2900002186826</t>
  </si>
  <si>
    <t>1С-Рейтинг:Общепит для Казахстана. Клиентская лицензия на 1 р.м. Электронная поставка</t>
  </si>
  <si>
    <t>1С-Рейтинг:Общепит для Казахстана. Клиентская лицензия на 5 р.м. Электронная поставка</t>
  </si>
  <si>
    <t>1С-Рейтинг:Общепит для Казахстана. Клиентская лицензия на 10 р.м. Электронная поставка</t>
  </si>
  <si>
    <r>
      <t xml:space="preserve">1С-Рейтинг:Общепит для Казахстана. Включает платформу 1С:Предприятие 8. Электронная поставка. </t>
    </r>
    <r>
      <rPr>
        <sz val="10"/>
        <color indexed="8"/>
        <rFont val="Calibri"/>
        <family val="2"/>
      </rPr>
      <t>Технологическая поддержка ТОР 2-й категории</t>
    </r>
  </si>
  <si>
    <r>
      <t xml:space="preserve">Конфигурация 1С-Рейтинг:Общепит для Казахстана. Электронная поставка. </t>
    </r>
    <r>
      <rPr>
        <sz val="10"/>
        <color indexed="8"/>
        <rFont val="Calibri"/>
        <family val="2"/>
      </rPr>
      <t>Технологическая поддержка ТОР 2-й категории</t>
    </r>
  </si>
  <si>
    <t>Агент резервного копирования 1С:Облачный архив. 20 Гб</t>
  </si>
  <si>
    <t>Агент резервного копирования 1С:Облачный архив. 50 Гб</t>
  </si>
  <si>
    <t>Агент резервного копирования 1С:Облачный архив. 100 Гб</t>
  </si>
  <si>
    <t>ОАКз100_1</t>
  </si>
  <si>
    <t>Агент резервного копирования 1С:Облачный архив. Казахстан 100Гб на 1 месяц</t>
  </si>
  <si>
    <t>ОАКз100_2</t>
  </si>
  <si>
    <t>Агент резервного копирования 1С:Облачный архив. Казахстан 100Гб на 2 месяца</t>
  </si>
  <si>
    <t>ОАКз100_3</t>
  </si>
  <si>
    <t>Агент резервного копирования 1С:Облачный архив. Казахстан 100Гб на 3 месяца</t>
  </si>
  <si>
    <t>ОАКз100_4</t>
  </si>
  <si>
    <t>Агент резервного копирования 1С:Облачный архив. Казахстан 100Гб на 4 месяца</t>
  </si>
  <si>
    <t>ОАКз100_5</t>
  </si>
  <si>
    <t>Агент резервного копирования 1С:Облачный архив. Казахстан 100Гб на 5 месяцев</t>
  </si>
  <si>
    <t>ОАКз100_6</t>
  </si>
  <si>
    <t>Агент резервного копирования 1С:Облачный архив. Казахстан 100Гб на 6 месяцев</t>
  </si>
  <si>
    <t>ОАКз100_7</t>
  </si>
  <si>
    <t>Агент резервного копирования 1С:Облачный архив. Казахстан 100Гб на 7 месяцев</t>
  </si>
  <si>
    <t>ОАКз100_8</t>
  </si>
  <si>
    <t>Агент резервного копирования 1С:Облачный архив. Казахстан 100Гб на 8 месяцев</t>
  </si>
  <si>
    <t>ОАКз100_9</t>
  </si>
  <si>
    <t>Агент резервного копирования 1С:Облачный архив. Казахстан 100Гб на 9 месяцев</t>
  </si>
  <si>
    <t>ОАКз100_10</t>
  </si>
  <si>
    <t>Агент резервного копирования 1С:Облачный архив. Казахстан 100Гб на 10 месяцев</t>
  </si>
  <si>
    <t>ОАКз100_11</t>
  </si>
  <si>
    <t>Агент резервного копирования 1С:Облачный архив. Казахстан 100Гб на 11 месяцев</t>
  </si>
  <si>
    <t>ОАКз100_12</t>
  </si>
  <si>
    <t>Агент резервного копирования 1С:Облачный архив. Казахстан 100Гб на 12 месяцев</t>
  </si>
  <si>
    <t>ОАКз50_1</t>
  </si>
  <si>
    <t>Агент резервного копирования 1С:Облачный архив. Казахстан 50Гб на 1 месяц</t>
  </si>
  <si>
    <t>ОАКз50_2</t>
  </si>
  <si>
    <t>Агент резервного копирования 1С:Облачный архив. Казахстан 50Гб на 2 месяца</t>
  </si>
  <si>
    <t>ОАКз50_3</t>
  </si>
  <si>
    <t>Агент резервного копирования 1С:Облачный архив. Казахстан 50Гб на 3 месяца</t>
  </si>
  <si>
    <t>ОАКз50_4</t>
  </si>
  <si>
    <t>Агент резервного копирования 1С:Облачный архив. Казахстан 50Гб на 4 месяца</t>
  </si>
  <si>
    <t>ОАКз50_5</t>
  </si>
  <si>
    <t>Агент резервного копирования 1С:Облачный архив. Казахстан 50Гб на 5 месяцев</t>
  </si>
  <si>
    <t>ОАКз50_6</t>
  </si>
  <si>
    <t>Агент резервного копирования 1С:Облачный архив. Казахстан 50Гб на 6 месяцев</t>
  </si>
  <si>
    <t>ОАКз50_7</t>
  </si>
  <si>
    <t>Агент резервного копирования 1С:Облачный архив. Казахстан 50Гб на 7 месяцев</t>
  </si>
  <si>
    <t>ОАКз50_8</t>
  </si>
  <si>
    <t>Агент резервного копирования 1С:Облачный архив. Казахстан 50Гб на 8 месяцев</t>
  </si>
  <si>
    <t>ОАКз50_9</t>
  </si>
  <si>
    <t>Агент резервного копирования 1С:Облачный архив. Казахстан 50Гб на 9 месяцев</t>
  </si>
  <si>
    <t>ОАКз50_10</t>
  </si>
  <si>
    <t>Агент резервного копирования 1С:Облачный архив. Казахстан 50Гб на 10 месяцев</t>
  </si>
  <si>
    <t>ОАКз50_11</t>
  </si>
  <si>
    <t>Агент резервного копирования 1С:Облачный архив. Казахстан 50Гб на 11 месяцев</t>
  </si>
  <si>
    <t>ОАКз50_12</t>
  </si>
  <si>
    <t>Агент резервного копирования 1С:Облачный архив. Казахстан 50Гб на 12 месяцев</t>
  </si>
  <si>
    <t>ОАКз20_1</t>
  </si>
  <si>
    <t>Агент резервного копирования 1С:Облачный архив. Казахстан 20Гб на 1 месяц</t>
  </si>
  <si>
    <t>ОАКз20_2</t>
  </si>
  <si>
    <t>Агент резервного копирования 1С:Облачный архив. Казахстан 20Гб на 2 месяца</t>
  </si>
  <si>
    <t>ОАКз20_3</t>
  </si>
  <si>
    <t>Агент резервного копирования 1С:Облачный архив. Казахстан 20Гб на 3 месяца</t>
  </si>
  <si>
    <t>ОАКз20_4</t>
  </si>
  <si>
    <t>Агент резервного копирования 1С:Облачный архив. Казахстан 20Гб на 4 месяца</t>
  </si>
  <si>
    <t>ОАКз20_5</t>
  </si>
  <si>
    <t>Агент резервного копирования 1С:Облачный архив. Казахстан 20Гб на 5 месяцев</t>
  </si>
  <si>
    <t>ОАКз20_6</t>
  </si>
  <si>
    <t>Агент резервного копирования 1С:Облачный архив. Казахстан 20Гб на 6 месяцев</t>
  </si>
  <si>
    <t>ОАКз20_7</t>
  </si>
  <si>
    <t>Агент резервного копирования 1С:Облачный архив. Казахстан 20Гб на 7 месяцев</t>
  </si>
  <si>
    <t>ОАКз20_8</t>
  </si>
  <si>
    <t>Агент резервного копирования 1С:Облачный архив. Казахстан 20Гб на 8 месяцев</t>
  </si>
  <si>
    <t>ОАКз20_9</t>
  </si>
  <si>
    <t>Агент резервного копирования 1С:Облачный архив. Казахстан 20Гб на 9 месяцев</t>
  </si>
  <si>
    <t>ОАКз20_10</t>
  </si>
  <si>
    <t>Агент резервного копирования 1С:Облачный архив. Казахстан 20Гб на 10 месяцев</t>
  </si>
  <si>
    <t>ОАКз20_11</t>
  </si>
  <si>
    <t>Агент резервного копирования 1С:Облачный архив. Казахстан 20Гб на 11 месяцев</t>
  </si>
  <si>
    <t>ОАКз20_12</t>
  </si>
  <si>
    <t>Агент резервного копирования 1С:Облачный архив. Казахстан 20Гб на 12 месяцев</t>
  </si>
  <si>
    <r>
      <t xml:space="preserve">1С:Предприятие 8. Бухгалтерия сельскохозяйственного предприятия для Казахстана. Комплект на 5 пользователей. Электронная поставка. </t>
    </r>
    <r>
      <rPr>
        <sz val="10"/>
        <color indexed="8"/>
        <rFont val="Calibri"/>
        <family val="2"/>
      </rPr>
      <t>Поддержка по 1С:ИТС Отраслевой для Казахстана 2-й категории</t>
    </r>
  </si>
  <si>
    <r>
      <t xml:space="preserve">1С:Предприятие 8. Бухгалтерия сельскохозяйственного предприятия для Казахстана. Электронная поставка. </t>
    </r>
    <r>
      <rPr>
        <sz val="10"/>
        <color indexed="8"/>
        <rFont val="Calibri"/>
        <family val="2"/>
      </rPr>
      <t>Поддержка по 1С:ИТС Отраслевой для Казахстана 2-й категории</t>
    </r>
  </si>
  <si>
    <r>
      <t xml:space="preserve">1С:Предприятие 8. Бухгалтерия строительной организации для Казахстана. Электронная поставка. </t>
    </r>
    <r>
      <rPr>
        <sz val="10"/>
        <color indexed="8"/>
        <rFont val="Calibri"/>
        <family val="2"/>
      </rPr>
      <t>Поддержка по 1С:ИТС Отраслевой для Казахстана 1-й категории</t>
    </r>
  </si>
  <si>
    <r>
      <t xml:space="preserve">1С:Предприятие 8. Бухгалтерия строительной организации для Казахстана. Электронная поставка на 5 пользователей. </t>
    </r>
    <r>
      <rPr>
        <sz val="10"/>
        <color indexed="8"/>
        <rFont val="Calibri"/>
        <family val="2"/>
      </rPr>
      <t>Поддержка по 1С:ИТС Отраслевой для Казахстана 1-й категории</t>
    </r>
  </si>
  <si>
    <t>2900002428087</t>
  </si>
  <si>
    <t>1С:Бюджетное планирование и финансирование для Казахстана. Электронная поставка</t>
  </si>
  <si>
    <t>1С:Кассир</t>
  </si>
  <si>
    <t>ITSaaSKZ_Kas_Start_1</t>
  </si>
  <si>
    <t>ITSaaS 1С:Кассир для Казахстана. Старт на 1 месяц</t>
  </si>
  <si>
    <t>ITSaaSKZ_Kas_Start_2</t>
  </si>
  <si>
    <t>ITSaaS 1С:Кассир для Казахстана. Старт на 2 месяца</t>
  </si>
  <si>
    <t>ITSaaSKZ_Kas_Start_3</t>
  </si>
  <si>
    <t>ITSaaS 1С:Кассир для Казахстана. Старт на 3 месяца</t>
  </si>
  <si>
    <t>ITSaaSKZ_Kas_Start_4</t>
  </si>
  <si>
    <t>ITSaaS 1С:Кассир для Казахстана. Старт на 4 месяца</t>
  </si>
  <si>
    <t>ITSaaSKZ_Kas_Start_5</t>
  </si>
  <si>
    <t>ITSaaS 1С:Кассир для Казахстана. Старт на 5 месяцев</t>
  </si>
  <si>
    <t>ITSaaSKZ_Kas_Start_6</t>
  </si>
  <si>
    <t>ITSaaS 1С:Кассир для Казахстана. Старт на 6 месяцев</t>
  </si>
  <si>
    <t>ITSaaSKZ_Kas_Start_7</t>
  </si>
  <si>
    <t>ITSaaS 1С:Кассир для Казахстана. Старт на 7 месяцев</t>
  </si>
  <si>
    <t>ITSaaSKZ_Kas_Start_8</t>
  </si>
  <si>
    <t>ITSaaS 1С:Кассир для Казахстана. Старт на 8 месяцев</t>
  </si>
  <si>
    <t>ITSaaSKZ_Kas_Start_9</t>
  </si>
  <si>
    <t>ITSaaS 1С:Кассир для Казахстана. Старт на 9 месяцев</t>
  </si>
  <si>
    <t>ITSaaSKZ_Kas_Start_10</t>
  </si>
  <si>
    <t>ITSaaS 1С:Кассир для Казахстана. Старт на 10 месяцев</t>
  </si>
  <si>
    <t>ITSaaSKZ_Kas_Start_11</t>
  </si>
  <si>
    <t>ITSaaS 1С:Кассир для Казахстана. Старт на 11 месяцев</t>
  </si>
  <si>
    <t>ITSaaSKZ_Kas_Start_12</t>
  </si>
  <si>
    <t>ITSaaS 1С:Кассир для Казахстана. Старт на 12 месяцев</t>
  </si>
  <si>
    <t>ITSaaSKZ_Kas_ST_1</t>
  </si>
  <si>
    <t>ITSaaS 1С:Кассир для Казахстана. Стандартный на 1 месяц</t>
  </si>
  <si>
    <t>ITSaaSKZ_Kas_ST_2</t>
  </si>
  <si>
    <t>ITSaaS 1С:Кассир для Казахстана. Стандартный на 2 месяца</t>
  </si>
  <si>
    <t>ITSaaSKZ_Kas_ST_3</t>
  </si>
  <si>
    <t>ITSaaS 1С:Кассир для Казахстана. Стандартный на 3 месяца</t>
  </si>
  <si>
    <t>ITSaaSKZ_Kas_ST_4</t>
  </si>
  <si>
    <t>ITSaaS 1С:Кассир для Казахстана. Стандартный на 4 месяца</t>
  </si>
  <si>
    <t>ITSaaSKZ_Kas_ST_5</t>
  </si>
  <si>
    <t>ITSaaS 1С:Кассир для Казахстана. Стандартный на 5 месяцев</t>
  </si>
  <si>
    <t>ITSaaSKZ_Kas_ST_6</t>
  </si>
  <si>
    <t>ITSaaS 1С:Кассир для Казахстана. Стандартный на 6 месяцев</t>
  </si>
  <si>
    <t>ITSaaSKZ_Kas_ST_7</t>
  </si>
  <si>
    <t>ITSaaS 1С:Кассир для Казахстана. Стандартный на 7 месяцев</t>
  </si>
  <si>
    <t>ITSaaSKZ_Kas_ST_8</t>
  </si>
  <si>
    <t>ITSaaS 1С:Кассир для Казахстана. Стандартный на 8 месяцев</t>
  </si>
  <si>
    <t>ITSaaSKZ_Kas_ST_9</t>
  </si>
  <si>
    <t>ITSaaS 1С:Кассир для Казахстана. Стандартный на 9 месяцев</t>
  </si>
  <si>
    <t>ITSaaSKZ_Kas_ST_10</t>
  </si>
  <si>
    <t>ITSaaS 1С:Кассир для Казахстана. Стандартный на 10 месяцев</t>
  </si>
  <si>
    <t>ITSaaSKZ_Kas_ST_11</t>
  </si>
  <si>
    <t>ITSaaS 1С:Кассир для Казахстана. Стандартный на 11 месяцев</t>
  </si>
  <si>
    <t>ITSaaSKZ_Kas_ST_12</t>
  </si>
  <si>
    <t>ITSaaS 1С:Кассир для Казахстана. Стандартный на 12 месяцев</t>
  </si>
  <si>
    <t>ITSaaSKZ_Kas_R_1</t>
  </si>
  <si>
    <t>ITSaaS 1С:Кассир для Казахстана. Расширенный на 1 месяц</t>
  </si>
  <si>
    <t>ITSaaSKZ_Kas_R_2</t>
  </si>
  <si>
    <t>ITSaaS 1С:Кассир для Казахстана. Расширенный на 2 месяца</t>
  </si>
  <si>
    <t>ITSaaSKZ_Kas_R_3</t>
  </si>
  <si>
    <t>ITSaaS 1С:Кассир для Казахстана. Расширенный на 3 месяца</t>
  </si>
  <si>
    <t>ITSaaSKZ_Kas_R_4</t>
  </si>
  <si>
    <t>ITSaaS 1С:Кассир для Казахстана. Расширенный на 4 месяца</t>
  </si>
  <si>
    <t>ITSaaSKZ_Kas_R_5</t>
  </si>
  <si>
    <t>ITSaaS 1С:Кассир для Казахстана. Расширенный на 5 месяцев</t>
  </si>
  <si>
    <t>ITSaaSKZ_Kas_R_6</t>
  </si>
  <si>
    <t>ITSaaS 1С:Кассир для Казахстана. Расширенный на 6 месяцев</t>
  </si>
  <si>
    <t>ITSaaSKZ_Kas_R_7</t>
  </si>
  <si>
    <t>ITSaaS 1С:Кассир для Казахстана. Расширенный на 7 месяцев</t>
  </si>
  <si>
    <t>ITSaaSKZ_Kas_R_8</t>
  </si>
  <si>
    <t>ITSaaS 1С:Кассир для Казахстана. Расширенный на 8 месяцев</t>
  </si>
  <si>
    <t>ITSaaSKZ_Kas_R_9</t>
  </si>
  <si>
    <t>ITSaaS 1С:Кассир для Казахстана. Расширенный на 9 месяцев</t>
  </si>
  <si>
    <t>ITSaaSKZ_Kas_R_10</t>
  </si>
  <si>
    <t>ITSaaS 1С:Кассир для Казахстана. Расширенный на 10 месяцев</t>
  </si>
  <si>
    <t>ITSaaSKZ_Kas_R_11</t>
  </si>
  <si>
    <t>ITSaaS 1С:Кассир для Казахстана. Расширенный на 11 месяцев</t>
  </si>
  <si>
    <t>ITSaaSKZ_Kas_R_12</t>
  </si>
  <si>
    <t>ITSaaS 1С:Кассир для Казахстана. Расширенный на 12 месяцев</t>
  </si>
  <si>
    <t>ITSaaSKZ_Kas_DK_1</t>
  </si>
  <si>
    <t>ITSaaS 1С:Кассир для Казахстана. Дополнительная касса на 1 месяц</t>
  </si>
  <si>
    <t>ITSaaSKZ_Kas_DK_2</t>
  </si>
  <si>
    <t>ITSaaS 1С:Кассир для Казахстана. Дополнительная касса на 2 месяца</t>
  </si>
  <si>
    <t>ITSaaSKZ_Kas_DK_3</t>
  </si>
  <si>
    <t>ITSaaS 1С:Кассир для Казахстана. Дополнительная касса на 3 месяца</t>
  </si>
  <si>
    <t>ITSaaSKZ_Kas_DK_4</t>
  </si>
  <si>
    <t>ITSaaS 1С:Кассир для Казахстана. Дополнительная касса на 4 месяца</t>
  </si>
  <si>
    <t>ITSaaSKZ_Kas_DK_5</t>
  </si>
  <si>
    <t>ITSaaS 1С:Кассир для Казахстана. Дополнительная касса на 5 месяцев</t>
  </si>
  <si>
    <t>ITSaaSKZ_Kas_DK_6</t>
  </si>
  <si>
    <t>ITSaaS 1С:Кассир для Казахстана. Дополнительная касса на 6 месяцев</t>
  </si>
  <si>
    <t>ITSaaSKZ_Kas_DK_7</t>
  </si>
  <si>
    <t>ITSaaS 1С:Кассир для Казахстана. Дополнительная касса на 7 месяцев</t>
  </si>
  <si>
    <t>ITSaaSKZ_Kas_DK_8</t>
  </si>
  <si>
    <t>ITSaaS 1С:Кассир для Казахстана. Дополнительная касса на 8 месяцев</t>
  </si>
  <si>
    <t>ITSaaSKZ_Kas_DK_9</t>
  </si>
  <si>
    <t>ITSaaS 1С:Кассир для Казахстана. Дополнительная касса на 9 месяцев</t>
  </si>
  <si>
    <t>ITSaaSKZ_Kas_DK_10</t>
  </si>
  <si>
    <t>ITSaaS 1С:Кассир для Казахстана. Дополнительная касса на 10 месяцев</t>
  </si>
  <si>
    <t>ITSaaSKZ_Kas_DK_11</t>
  </si>
  <si>
    <t>ITSaaS 1С:Кассир для Казахстана. Дополнительная касса на 11 месяцев</t>
  </si>
  <si>
    <t>ITSaaSKZ_Kas_DK_12</t>
  </si>
  <si>
    <t>ITSaaS 1С:Кассир для Казахстана. Дополнительная касса на 12 месяцев</t>
  </si>
  <si>
    <t>ITSaaSKZ_Kas_RsST_1</t>
  </si>
  <si>
    <t>ITSaaS 1С:Кассир для Казахстана. Апгрейд Стандартный до Расширенный на 1 месяц</t>
  </si>
  <si>
    <t>ITSaaSKZ_Kas_RsST_2</t>
  </si>
  <si>
    <t>ITSaaS 1С:Кассир для Казахстана. Апгрейд Стандартный до Расширенный на 2 месяца</t>
  </si>
  <si>
    <t>ITSaaSKZ_Kas_RsST_3</t>
  </si>
  <si>
    <t>ITSaaS 1С:Кассир для Казахстана. Апгрейд Стандартный до Расширенный на 3 месяца</t>
  </si>
  <si>
    <t>ITSaaSKZ_Kas_RsST_4</t>
  </si>
  <si>
    <t>ITSaaS 1С:Кассир для Казахстана. Апгрейд Стандартный до Расширенный на 4 месяца.</t>
  </si>
  <si>
    <t>ITSaaSKZ_Kas_RsST_5</t>
  </si>
  <si>
    <t>ITSaaS 1С:Кассир для Казахстана. Апгрейд Стандартный до Расширенный на 5 месяцев</t>
  </si>
  <si>
    <t>ITSaaSKZ_Kas_RsST_6</t>
  </si>
  <si>
    <t>ITSaaS 1С:Кассир для Казахстана. Апгрейд Стандартный до Расширенный на 6 месяцев</t>
  </si>
  <si>
    <t>ITSaaSKZ_Kas_RsST_7</t>
  </si>
  <si>
    <t>ITSaaS 1С:Кассир для Казахстана. Апгрейд Стандартный до Расширенный на 7 месяцев</t>
  </si>
  <si>
    <t>ITSaaSKZ_Kas_RsST_8</t>
  </si>
  <si>
    <t>ITSaaS 1С:Кассир для Казахстана. Апгрейд Стандартный до Расширенный на 8 месяцев</t>
  </si>
  <si>
    <t>ITSaaSKZ_Kas_RsST_9</t>
  </si>
  <si>
    <t>ITSaaS 1С:Кассир для Казахстана. Апгрейд Стандартный до Расширенный на 9 месяцев</t>
  </si>
  <si>
    <t>ITSaaSKZ_Kas_RsST_10</t>
  </si>
  <si>
    <t>ITSaaS 1С:Кассир для Казахстана. Апгрейд Стандартный до Расширенный на 10 месяцев</t>
  </si>
  <si>
    <t>ITSaaSKZ_Kas_RsST_11</t>
  </si>
  <si>
    <t>ITSaaS 1С:Кассир для Казахстана. Апгрейд Стандартный до Расширенный на 11 месяцев</t>
  </si>
  <si>
    <t>ITSaaSKZ_Kas_RsST_12</t>
  </si>
  <si>
    <t>ITSaaS 1С:Кассир для Казахстана. Апгрейд Стандартный до Расширенный на 12 месяцев</t>
  </si>
  <si>
    <t>ITSaaSKZ_Kas_STsStart_1</t>
  </si>
  <si>
    <t>ITSaaS 1С:Кассир для Казахстана. Апгрейд Старт до Стандартный на 1 месяц</t>
  </si>
  <si>
    <t>ITSaaSKZ_Kas_STsStart_2</t>
  </si>
  <si>
    <t>ITSaaS 1С:Кассир для Казахстана. Апгрейд Старт до Стандартный на 2 месяца</t>
  </si>
  <si>
    <t>ITSaaSKZ_Kas_STsStart_3</t>
  </si>
  <si>
    <t>ITSaaS 1С:Кассир для Казахстана. Апгрейд Старт до Стандартный на 3 месяца</t>
  </si>
  <si>
    <t>ITSaaSKZ_Kas_STsStart_4</t>
  </si>
  <si>
    <t>ITSaaS 1С:Кассир для Казахстана. Апгрейд Старт до Стандартный на 4 месяца</t>
  </si>
  <si>
    <t>ITSaaSKZ_Kas_STsStart_5</t>
  </si>
  <si>
    <t>ITSaaS 1С:Кассир для Казахстана. Апгрейд Старт до Стандартный на 5 месяцев</t>
  </si>
  <si>
    <t>ITSaaSKZ_Kas_STsStart_6</t>
  </si>
  <si>
    <t>ITSaaS 1С:Кассир для Казахстана. Апгрейд Старт до Стандартный на 6 месяцев</t>
  </si>
  <si>
    <t>ITSaaSKZ_Kas_STsStart_7</t>
  </si>
  <si>
    <t>ITSaaS 1С:Кассир для Казахстана. Апгрейд Старт до Стандартный на 7 месяцев</t>
  </si>
  <si>
    <t>ITSaaSKZ_Kas_STsStart_8</t>
  </si>
  <si>
    <t>ITSaaS 1С:Кассир для Казахстана. Апгрейд Старт до Стандартный на 8 месяцев</t>
  </si>
  <si>
    <t>ITSaaSKZ_Kas_STsStart_9</t>
  </si>
  <si>
    <t>ITSaaS 1С:Кассир для Казахстана. Апгрейд Старт до Стандартный на 9 месяцев</t>
  </si>
  <si>
    <t>ITSaaSKZ_Kas_STsStart_10</t>
  </si>
  <si>
    <t>ITSaaS 1С:Кассир для Казахстана. Апгрейд Старт до Стандартный на 10 месяцев</t>
  </si>
  <si>
    <t>ITSaaSKZ_Kas_STsStart_11</t>
  </si>
  <si>
    <t>ITSaaS 1С:Кассир для Казахстана. Апгрейд Старт до Стандартный на 11 месяцев</t>
  </si>
  <si>
    <t>ITSaaSKZ_Kas_STsStart_12</t>
  </si>
  <si>
    <t>ITSaaS 1С:Кассир для Казахстана. Апгрейд Старт до Стандартный на 12 месяцев</t>
  </si>
  <si>
    <t>ITSaaSKZ_Kas_RsStart_1</t>
  </si>
  <si>
    <t>ITSaaS 1С:Кассир для Казахстана. Апгрейд Старт до Расширенный на 1 месяц</t>
  </si>
  <si>
    <t>ITSaaSKZ_Kas_RsStart_2</t>
  </si>
  <si>
    <t>ITSaaS 1С:Кассир для Казахстана. Апгрейд Старт до Расширенный на 2 месяца</t>
  </si>
  <si>
    <t>ITSaaSKZ_Kas_RsStart_3</t>
  </si>
  <si>
    <t>ITSaaS 1С:Кассир для Казахстана. Апгрейд Старт до Расширенный на 3 месяца</t>
  </si>
  <si>
    <t>ITSaaSKZ_Kas_RsStart_4</t>
  </si>
  <si>
    <t>ITSaaS 1С:Кассир для Казахстана. Апгрейд Старт до Расширенный на 4 месяца</t>
  </si>
  <si>
    <t>ITSaaSKZ_Kas_RsStart_5</t>
  </si>
  <si>
    <t>ITSaaS 1С:Кассир для Казахстана. Апгрейд Старт до Расширенный на 5 месяцев</t>
  </si>
  <si>
    <t>ITSaaSKZ_Kas_RsStart_6</t>
  </si>
  <si>
    <t>ITSaaS 1С:Кассир для Казахстана. Апгрейд Старт до Расширенный на 6 месяцев</t>
  </si>
  <si>
    <t>ITSaaSKZ_Kas_RsStart_7</t>
  </si>
  <si>
    <t>ITSaaS 1С:Кассир для Казахстана. Апгрейд Старт до Расширенный на 7 месяцев</t>
  </si>
  <si>
    <t>ITSaaSKZ_Kas_RsStart_8</t>
  </si>
  <si>
    <t>ITSaaS 1С:Кассир для Казахстана. Апгрейд Старт до Расширенный на 8 месяцев</t>
  </si>
  <si>
    <t>ITSaaSKZ_Kas_RsStart_9</t>
  </si>
  <si>
    <t>ITSaaS 1С:Кассир для Казахстана. Апгрейд Старт до Расширенный на 9 месяцев</t>
  </si>
  <si>
    <t>ITSaaSKZ_Kas_RsStart_10</t>
  </si>
  <si>
    <t>ITSaaS 1С:Кассир для Казахстана. Апгрейд Старт до Расширенный на 10 месяцев</t>
  </si>
  <si>
    <t>ITSaaSKZ_Kas_RsStart_11</t>
  </si>
  <si>
    <t>ITSaaS 1С:Кассир для Казахстана. Апгрейд Старт до Расширенный на 11 месяцев</t>
  </si>
  <si>
    <t>ITSaaSKZ_Kas_RsStart_12</t>
  </si>
  <si>
    <t>ITSaaS 1С:Кассир для Казахстана. Апгрейд Старт до Расширенный на 12 месяцев</t>
  </si>
  <si>
    <t>ITSaaS 1С:Кассир для Казахстана. Старт</t>
  </si>
  <si>
    <t>ITSaaS 1С:Кассир для Казахстана. Стандартный</t>
  </si>
  <si>
    <t>ITSaaS 1С:Кассир для Казахстана. Расширенный</t>
  </si>
  <si>
    <t>ITSaaS 1С:Кассир для Казахстана. Дополнительная касса</t>
  </si>
  <si>
    <t>ITSaaS 1С:Кассир для Казахстана. Апгрейд Стандартный до Расширенный</t>
  </si>
  <si>
    <t>ITSaaS 1С:Кассир для Казахстана. Апгрейд Старт до Стандартный</t>
  </si>
  <si>
    <t xml:space="preserve">ITSaaS 1С:Кассир для Казахстана. Апгрейд Старт до Расширенный </t>
  </si>
  <si>
    <t>2000000000251</t>
  </si>
  <si>
    <t>2000000000244</t>
  </si>
  <si>
    <t>2000000000268</t>
  </si>
  <si>
    <t>2200000003492</t>
  </si>
  <si>
    <t>2000000000237</t>
  </si>
  <si>
    <t>2000000000534</t>
  </si>
  <si>
    <t>2000000000541</t>
  </si>
  <si>
    <t>2000000000558</t>
  </si>
  <si>
    <t>2000000000572</t>
  </si>
  <si>
    <t>2000000000565</t>
  </si>
  <si>
    <t>2200000000972</t>
  </si>
  <si>
    <t>2200000000996</t>
  </si>
  <si>
    <t>2200000000989</t>
  </si>
  <si>
    <t>2200000001405</t>
  </si>
  <si>
    <t>2200000001399</t>
  </si>
  <si>
    <t>2000000000473</t>
  </si>
  <si>
    <t>2000000000503</t>
  </si>
  <si>
    <t>2000000000480</t>
  </si>
  <si>
    <t>2000000000527</t>
  </si>
  <si>
    <t>2000000000497</t>
  </si>
  <si>
    <t>2000000000190</t>
  </si>
  <si>
    <t>2000000000183</t>
  </si>
  <si>
    <t>2200000003232</t>
  </si>
  <si>
    <t>2000000000220</t>
  </si>
  <si>
    <t>2000000000213</t>
  </si>
  <si>
    <t>2000000000145</t>
  </si>
  <si>
    <t>2000000000152</t>
  </si>
  <si>
    <t>2000000000169</t>
  </si>
  <si>
    <t>2000000000121</t>
  </si>
  <si>
    <t>2000000000404</t>
  </si>
  <si>
    <t>2000000000466</t>
  </si>
  <si>
    <t>2000000000435</t>
  </si>
  <si>
    <t>2000000000459</t>
  </si>
  <si>
    <t>2000000000442</t>
  </si>
  <si>
    <t>2000000000343</t>
  </si>
  <si>
    <t>2000000000381</t>
  </si>
  <si>
    <t>2000000000350</t>
  </si>
  <si>
    <t>2000000000107</t>
  </si>
  <si>
    <t>2000000000367</t>
  </si>
  <si>
    <t>2200000002907</t>
  </si>
  <si>
    <t>2000000000596</t>
  </si>
  <si>
    <t>2000000000602</t>
  </si>
  <si>
    <t>2200000003010</t>
  </si>
  <si>
    <t xml:space="preserve">2000000000619 </t>
  </si>
  <si>
    <t>2000000000626</t>
  </si>
  <si>
    <t>2000000000633</t>
  </si>
  <si>
    <t>2000000000640</t>
  </si>
  <si>
    <t>2000000000657</t>
  </si>
  <si>
    <t>ITSaaSKZ_MLG_ST_1</t>
  </si>
  <si>
    <t>1С:Маркетинг. Лидогенерация для Казахстана. Стандарт на 1 мес.</t>
  </si>
  <si>
    <t>ITSaaSKZ_MLG_ST_3</t>
  </si>
  <si>
    <t>1С:Маркетинг. Лидогенерация для Казахстана. Стандарт на 3 мес.</t>
  </si>
  <si>
    <t>ITSaaSKZ_MLG_ST_6</t>
  </si>
  <si>
    <t>1С:Маркетинг. Лидогенерация для Казахстана. Стандарт на 6 мес.</t>
  </si>
  <si>
    <t>ITSaaSKZ_MLG_ST_12</t>
  </si>
  <si>
    <t>1С:Маркетинг. Лидогенерация для Казахстана. Стандарт на 12 мес.</t>
  </si>
  <si>
    <t>ITSaaSKZ_MLG_ST_DS_1</t>
  </si>
  <si>
    <t>1С:Маркетинг. Лидогенерация для Казахстана. Стандарт. Дополнительный сеанс на 1 мес.</t>
  </si>
  <si>
    <t>ITSaaSKZ_MLG_ST_DS_2</t>
  </si>
  <si>
    <t>1С:Маркетинг. Лидогенерация для Казахстана. Стандарт. Дополнительный сеанс на 2 мес.</t>
  </si>
  <si>
    <t>ITSaaSKZ_MLG_ST_DS_3</t>
  </si>
  <si>
    <t>1С:Маркетинг. Лидогенерация для Казахстана. Стандарт. Дополнительный сеанс на 3 мес.</t>
  </si>
  <si>
    <t>ITSaaSKZ_MLG_ST_DS_4</t>
  </si>
  <si>
    <t>1С:Маркетинг. Лидогенерация для Казахстана. Стандарт. Дополнительный сеанс на 4 мес.</t>
  </si>
  <si>
    <t>ITSaaSKZ_MLG_ST_DS_5</t>
  </si>
  <si>
    <t>1С:Маркетинг. Лидогенерация для Казахстана. Стандарт. Дополнительный сеанс на 5 мес.</t>
  </si>
  <si>
    <t>ITSaaSKZ_MLG_ST_DS_6</t>
  </si>
  <si>
    <t>1С:Маркетинг. Лидогенерация для Казахстана. Стандарт. Дополнительный сеанс на 6 мес.</t>
  </si>
  <si>
    <t>ITSaaSKZ_MLG_ST_DS_7</t>
  </si>
  <si>
    <t>1С:Маркетинг. Лидогенерация для Казахстана. Стандарт. Дополнительный сеанс на 7 мес.</t>
  </si>
  <si>
    <t>ITSaaSKZ_MLG_ST_DS_8</t>
  </si>
  <si>
    <t>1С:Маркетинг. Лидогенерация для Казахстана. Стандарт. Дополнительный сеанс на 8 мес.</t>
  </si>
  <si>
    <t>ITSaaSKZ_MLG_ST_DS_9</t>
  </si>
  <si>
    <t>1С:Маркетинг. Лидогенерация для Казахстана. Стандарт. Дополнительный сеанс на 9 мес.</t>
  </si>
  <si>
    <t>ITSaaSKZ_MLG_ST_DS_10</t>
  </si>
  <si>
    <t>1С:Маркетинг. Лидогенерация для Казахстана. Стандарт. Дополнительный сеанс на 10 мес.</t>
  </si>
  <si>
    <t>ITSaaSKZ_MLG_ST_DS_11</t>
  </si>
  <si>
    <t>1С:Маркетинг. Лидогенерация для Казахстана. Стандарт. Дополнительный сеанс на 11 мес.</t>
  </si>
  <si>
    <t>ITSaaSKZ_MLG_ST_DS_12</t>
  </si>
  <si>
    <t>1С:Маркетинг. Лидогенерация для Казахстана. Стандарт. Дополнительный сеанс на 12 мес.</t>
  </si>
  <si>
    <t>1С:Маркетинг. Лидогенерация для Казахстана</t>
  </si>
  <si>
    <t>1С:Маркетинг. Лидогенерация для Казахстана. Стандарт</t>
  </si>
  <si>
    <t>1С:Маркетинг. Лидогенерация для Казахстана. Стандарт. Дополнительный сеанс</t>
  </si>
  <si>
    <t>2000000000664</t>
  </si>
  <si>
    <t>"Первый сайт" (продление)</t>
  </si>
  <si>
    <t>"Старт" (продление)</t>
  </si>
  <si>
    <t>"Стандарт" (продление)</t>
  </si>
  <si>
    <t>"Малый бизнес" (продление)</t>
  </si>
  <si>
    <t>"Эксперт" (продление)</t>
  </si>
  <si>
    <t>"Бизнес" (продление)</t>
  </si>
  <si>
    <t>ITSaaSKZ_BPF_1</t>
  </si>
  <si>
    <t>1С:Бюджетное планирование и финансирование на 1 мес.</t>
  </si>
  <si>
    <t>ITSaaSKZ_BPF_3</t>
  </si>
  <si>
    <t>1С:Бюджетное планирование и финансирование на 3 мес.</t>
  </si>
  <si>
    <t>ITSaaSKZ_BPF_6</t>
  </si>
  <si>
    <t>1С:Бюджетное планирование и финансирование на 6 мес.</t>
  </si>
  <si>
    <t>ITSaaSKZ_BPF_12</t>
  </si>
  <si>
    <t>1С:Бюджетное планирование и финансирование на 12 мес.</t>
  </si>
  <si>
    <t>ITSaaSKZ_BPF_24</t>
  </si>
  <si>
    <t>1С:Бюджетное планирование и финансирование на 24 мес.</t>
  </si>
  <si>
    <t>2900002519884</t>
  </si>
  <si>
    <t>1С:ERP WE. Электронная поставка</t>
  </si>
  <si>
    <t>1С:Предприятие 8 ПРОФ. Клиентская лицензия для Казахстана на 1 рабочее место (USB)</t>
  </si>
  <si>
    <t>1С:Предприятие 8 ПРОФ. Клиентская лицензия для Казахстана на 5 рабочих мест (USB)</t>
  </si>
  <si>
    <t>1С:Предприятие 8 ПРОФ. Клиентская лицензия для Казахстана на 10 рабочих мест (USB)</t>
  </si>
  <si>
    <t>1С:Предприятие 8 ПРОФ. Клиентская лицензия для Казахстана на 20 рабочих мест (USB)</t>
  </si>
  <si>
    <t>1С:Предприятие 8 ПРОФ. Клиентская лицензия для Казахстана на 50 рабочих мест (USB)</t>
  </si>
  <si>
    <t>1С:Предприятие 8 ПРОФ. Клиентская лицензия для Казахстана на 100 рабочих мест (USB)</t>
  </si>
  <si>
    <t>1С:Предприятие 8 ПРОФ. Клиентская лицензия для Казахстана на 300 рабочих мест (USB)</t>
  </si>
  <si>
    <t>1С:Предприятие 8 ПРОФ. Клиентская лицензия для Казахстана на 500 рабочих мест (USB)</t>
  </si>
  <si>
    <t>2900002558388</t>
  </si>
  <si>
    <t>2900002558395</t>
  </si>
  <si>
    <t>2900002558418</t>
  </si>
  <si>
    <t>2900002558425</t>
  </si>
  <si>
    <t>2900002558449</t>
  </si>
  <si>
    <t>2900002558456</t>
  </si>
  <si>
    <t>2900002558487</t>
  </si>
  <si>
    <t>2900002558494</t>
  </si>
  <si>
    <t>1С:Предприятие 8.3 ПРОФ. Лицензия на сервер для Казахстана (USB)</t>
  </si>
  <si>
    <t>1С:Предприятие 8.3 ПРОФ. Лицензия на сервер для Казахстана (x86-64) (USB)</t>
  </si>
  <si>
    <t>1С:Предприятие 8 КОРП. Клиентская лицензия для Казахстана на 1 рабочее место (USB)</t>
  </si>
  <si>
    <t>1С:Предприятие 8 КОРП. Клиентская лицензия для Казахстана на 5 рабочих мест (USB)</t>
  </si>
  <si>
    <t>1С:Предприятие 8 КОРП. Клиентская лицензия для Казахстана на 10 рабочих мест (USB)</t>
  </si>
  <si>
    <t>1С:Предприятие 8 КОРП. Клиентская лицензия для Казахстана на 20 рабочих мест (USB)</t>
  </si>
  <si>
    <t>1С:Предприятие 8 КОРП. Клиентская лицензия для Казахстана на 50 рабочих мест (USB)</t>
  </si>
  <si>
    <t>1С:Предприятие 8 КОРП. Клиентская лицензия для Казахстана на 100 рабочих мест (USB)</t>
  </si>
  <si>
    <t>1С:Предприятие 8 КОРП. Клиентская лицензия для Казахстана на 300 рабочих мест (USB)</t>
  </si>
  <si>
    <t>1С:Предприятие 8 КОРП. Клиентская лицензия для Казахстана на 500 рабочих мест (USB)</t>
  </si>
  <si>
    <t>1С:Предприятие 8.3 КОРП. Лицензия на сервер для Казахстана (х86-64) (USB)</t>
  </si>
  <si>
    <t>2900002558623</t>
  </si>
  <si>
    <t>2900002558630</t>
  </si>
  <si>
    <t>2900002558654</t>
  </si>
  <si>
    <t>2900002558807</t>
  </si>
  <si>
    <t>2900002558814</t>
  </si>
  <si>
    <t>2900002558821</t>
  </si>
  <si>
    <t>2900002558838</t>
  </si>
  <si>
    <t>2900002558845</t>
  </si>
  <si>
    <t>2900002558548</t>
  </si>
  <si>
    <t>2900002558579</t>
  </si>
  <si>
    <t>2900002558852</t>
  </si>
  <si>
    <t>1С:Бухгалтерия сельскохозяйственного предприятия для Казахстана, клиентская лицензия на 1 рабочее место. Электронная поставка</t>
  </si>
  <si>
    <t>2000000000282</t>
  </si>
  <si>
    <t>2000000000305</t>
  </si>
  <si>
    <t>2000000000299</t>
  </si>
  <si>
    <t>2000000000336</t>
  </si>
  <si>
    <t>2000000000329</t>
  </si>
  <si>
    <t xml:space="preserve">Бухгалтерия автотранспортного  предприятия </t>
  </si>
  <si>
    <t>1С-Рейтинг: Бухгалтерия автотранспортного  предприятия (Электронная поставка)</t>
  </si>
  <si>
    <t>1С-Рейтинг: Бухгалтерия автотранспортного  предприятия Комплект на 5 пользователей (Электронная поставка)</t>
  </si>
  <si>
    <t>1С-Рейтинг: Бухгалтерия автотранспортного  предприятия  NFR для одного пользователя. (Электронная поставка)</t>
  </si>
  <si>
    <t>1С-Рейтинг: Бухгалтерия автотранспортного  предприятия. Дополнительная лицензия на 1 рабочее место. (Электронная поставка)</t>
  </si>
  <si>
    <t>1С-Рейтинг: Бухгалтерия автотранспортного  предприятия. Дополнительная многопользовательская лицензия на 5 рабочих мест. (Электронная поставка)</t>
  </si>
  <si>
    <t>1С-Рейтинг: Бухгалтерия автотранспортного  предприятия. Дополнительная многопользовательская лицензия на 10 рабочих мест. (Электронная поставка)</t>
  </si>
  <si>
    <t>1С-Рейтинг: Бухгалтерия автотранспортного  предприятия</t>
  </si>
  <si>
    <t xml:space="preserve">1С-Рейтинг: Бухгалтерия автотранспортного  предприятия Комплект на 5 пользователей </t>
  </si>
  <si>
    <t>1С-Рейтинг: Бухгалтерия автотранспортного  предприятия. Дополнительная лицензия на 1 рабочее место</t>
  </si>
  <si>
    <t>1С-Рейтинг: Бухгалтерия автотранспортного  предприятия. Дополнительная многопользовательская лицензия на 5 рабочих мест.</t>
  </si>
  <si>
    <t>1С-Рейтинг: Бухгалтерия автотранспортного  предприятия. Дополнительная многопользовательская лицензия на 10 рабочих мест.</t>
  </si>
  <si>
    <t>1С-Рейтинг: Бухгалтерия автотранспортного  предприятия(USB)</t>
  </si>
  <si>
    <t>1С-Рейтинг: Бухгалтерия автотранспортного  предприятия Комплект на 5 пользователей(USB)</t>
  </si>
  <si>
    <t>1С-Рейтинг: Бухгалтерия автотранспортного  предприятия. Дополнительная лицензия на 1 рабочее место(USB)</t>
  </si>
  <si>
    <t>1С-Рейтинг: Бухгалтерия автотранспортного  предприятия. Дополнительная многопользовательская лицензия на 5 рабочих мест.(USB)</t>
  </si>
  <si>
    <t>1С-Рейтинг: Бухгалтерия автотранспортного  предприятия. Дополнительная многопользовательская лицензия на 10 рабочих мест.(USB)</t>
  </si>
  <si>
    <t xml:space="preserve">Автотранспортное предприятие </t>
  </si>
  <si>
    <t>1С-Рейтинг: Автотранспортное предприятие  (Электронная поставка)</t>
  </si>
  <si>
    <t>1С-Рейтинг: Автотранспортное предприятие  Комплект на 5 пользователей (Электронная поставка)</t>
  </si>
  <si>
    <t>1С-Рейтинг: Автотранспортное предприятие NFR для одного пользователя. (Электронная поставка)</t>
  </si>
  <si>
    <t>1С-Рейтинг: Автотранспортное предприятие. Дополнительная лицензия на 1 рабочее место. (Электронная поставка)</t>
  </si>
  <si>
    <t>1С-Рейтинг: Автотранспортное предприятие. Дополнительная многопользовательская лицензия на 5 рабочих мест. (Электронная поставка)</t>
  </si>
  <si>
    <t>1С-Рейтинг: Автотранспортное предприятие. Дополнительная многопользовательская лицензия на 10 рабочих мест. (Электронная поставка)</t>
  </si>
  <si>
    <t>1С-Рейтинг: Бухгалтерия ЖКХ</t>
  </si>
  <si>
    <t>1С-Рейтинг: Бухгалтерия ЖКХ(Электронная поставка)</t>
  </si>
  <si>
    <t>1С-Рейтинг: Бухгалтерия ЖКХКомплект на 5 пользователей (Электронная поставка)</t>
  </si>
  <si>
    <t>1С-Рейтинг: Бухгалтерия ЖКХ NFR для одного пользователя. (Электронная поставка)</t>
  </si>
  <si>
    <t>1С-Рейтинг: Бухгалтерия ЖКХ. Дополнительная лицензия на 1 рабочее место. (Электронная поставка)</t>
  </si>
  <si>
    <t>1С-Рейтинг: Бухгалтерия ЖКХ. Дополнительная многопользовательская лицензия на 5 рабочих мест. (Электронная поставка)</t>
  </si>
  <si>
    <t xml:space="preserve">1С-Рейтинг: Бухгалтерия ЖКХ Комплект на 5 пользователей </t>
  </si>
  <si>
    <t>1С-Рейтинг: Бухгалтерия ЖКХ. Дополнительная лицензия на 1 рабочее место</t>
  </si>
  <si>
    <t>1С-Рейтинг: Бухгалтерия ЖКХ. Дополнительная многопользовательская лицензия на 5 рабочих мест.</t>
  </si>
  <si>
    <t>1С-Рейтинг: Бухгалтерия ЖКХ(USB)</t>
  </si>
  <si>
    <t>1С-Рейтинг: Бухгалтерия ЖКХ Комплект на 5 пользователей(USB)</t>
  </si>
  <si>
    <t>1С-Рейтинг: Бухгалтерия ЖКХ. Дополнительная лицензия на 1 рабочее место(USB)</t>
  </si>
  <si>
    <t>1С-Рейтинг: Бухгалтерия ЖКХ. Дополнительная многопользовательская лицензия на 5 рабочих мест.(USB)</t>
  </si>
  <si>
    <t>1С:Электронные трудовые договоры для Казахстана. Оптимальный (500 обращений)</t>
  </si>
  <si>
    <t>1С:Электронные трудовые договоры для Казахстана. Выгодный (1 000 обращений)</t>
  </si>
  <si>
    <t>1С:Электронные трудовые договоры для Казахстана. Оптовый (5 000 обращений)</t>
  </si>
  <si>
    <t>1С:Электронные трудовые договоры для Казахстана. Корпоративный (10 000 обращений)</t>
  </si>
  <si>
    <t>1С:Электронные трудовые договоры для Казахстана. Легкий старт (100 обращений)</t>
  </si>
  <si>
    <t>1С:Электронные трудовые договоры для Казахстана</t>
  </si>
  <si>
    <t>1С-Рейтинг: Автотранспортное предприятие. Дополнительная многопользовательская лицензия на 5 рабочих мест.</t>
  </si>
  <si>
    <t>1С-Рейтинг: Автотранспортное предприятие. Дополнительная многопользовательская лицензия на 10 рабочих мест.</t>
  </si>
  <si>
    <t>1С-Рейтинг: Автотранспортное предприятие. Дополнительная лицензия на 1 рабочее место</t>
  </si>
  <si>
    <t xml:space="preserve">1С-Рейтинг: Автотранспортное предприятие Комплект на 5 пользователей </t>
  </si>
  <si>
    <t xml:space="preserve">1С-Рейтинг: Автотранспортное предприятие </t>
  </si>
  <si>
    <t>1С-Рейтинг:Автотранспортное предприятие (USB)</t>
  </si>
  <si>
    <t>1С-Рейтинг: Автотранспортное предприятие Комплект на 5 пользователей(USB)</t>
  </si>
  <si>
    <t>1С-Рейтинг: Автотранспортное предприятие. Дополнительная лицензия на 1 рабочее место(USB)</t>
  </si>
  <si>
    <t>1С-Рейтинг: Автотранспортное предприятие. Дополнительная многопользовательская лицензия на 5 рабочих мест.(USB)</t>
  </si>
  <si>
    <t>1С-Рейтинг: Автотранспортное предприятие. Дополнительная многопользовательская лицензия на 10 рабочих мест.(USB)</t>
  </si>
  <si>
    <t>Курс Планирование и учет в строительстве в прикладном решении 1С-Рейтинг Управление финансами строительной организации для Казахстана</t>
  </si>
  <si>
    <t>Курс "1С-Рейтинг: Бюджетирование предприятия"</t>
  </si>
  <si>
    <t>Курс 1С: Бухгалтерия строительной организации для Казахстана. Практическое применение конфигурации</t>
  </si>
  <si>
    <t>Курс Управленческий учет и Бюджетирование в прикладном решении «1С-Рейтинг: Комплексное управление финансами и бюджетирование»</t>
  </si>
  <si>
    <t>Рекомендованная розничная цена, тенге., включая НДС 12%</t>
  </si>
  <si>
    <t>Цена для партнеров, тенге., включая НДС 12%</t>
  </si>
  <si>
    <t>ФрешБухОСИ_Каз_Баз_12</t>
  </si>
  <si>
    <t>ФрешБухОСИ_Каз_Баз_6</t>
  </si>
  <si>
    <t>ФрешБухОСИ_Каз_ПРОФ_12</t>
  </si>
  <si>
    <t>ФрешБухОСИ_Каз_ПРОФ_6</t>
  </si>
  <si>
    <t>ФрешБухОСИ_Каз_ПРОФ_3</t>
  </si>
  <si>
    <t>ФрешБухОСИ_Каз_ПРОФ_1</t>
  </si>
  <si>
    <t>ФрешБухОСИ_Каз_ДРМ_12</t>
  </si>
  <si>
    <t>ФрешБухОСИ_Каз_ДРМ_6</t>
  </si>
  <si>
    <t>ФрешБухОСИ_Каз_ДРМ_3</t>
  </si>
  <si>
    <t>ФрешБухОСИ_Каз_ДРМ_1</t>
  </si>
  <si>
    <t>ФрешБухОСИ_Каз_ДБ_12</t>
  </si>
  <si>
    <t>ФрешБухОСИ_Каз_ДБ_6</t>
  </si>
  <si>
    <t>ФрешБухОСИ_Каз_ДБ_3</t>
  </si>
  <si>
    <t>ФрешБухОСИ_Каз_ДБ_1</t>
  </si>
  <si>
    <t>1С:Бухгалтерия ОСИ, ПТ, УК, СК, КСК для Казахстана</t>
  </si>
  <si>
    <r>
      <t xml:space="preserve">1C:Предприятие 8 через Интернет. </t>
    </r>
    <r>
      <rPr>
        <b/>
        <sz val="10"/>
        <color indexed="8"/>
        <rFont val="Times New Roman"/>
        <family val="1"/>
      </rPr>
      <t>1С:Бухгалтерия ОСИ, ПТ, УК, СК, КСК</t>
    </r>
    <r>
      <rPr>
        <sz val="10"/>
        <color indexed="8"/>
        <rFont val="Times New Roman"/>
        <family val="1"/>
      </rPr>
      <t xml:space="preserve"> для Казахстана . </t>
    </r>
    <r>
      <rPr>
        <b/>
        <sz val="10"/>
        <color indexed="8"/>
        <rFont val="Times New Roman"/>
        <family val="1"/>
      </rPr>
      <t>Базовый на 12 месяцев</t>
    </r>
  </si>
  <si>
    <r>
      <t xml:space="preserve">1C:Предприятие 8 через Интернет. </t>
    </r>
    <r>
      <rPr>
        <b/>
        <sz val="10"/>
        <color indexed="8"/>
        <rFont val="Times New Roman"/>
        <family val="1"/>
      </rPr>
      <t>1С:Бухгалтерия ОСИ, ПТ, УК, СК, КСК</t>
    </r>
    <r>
      <rPr>
        <sz val="10"/>
        <color indexed="8"/>
        <rFont val="Times New Roman"/>
        <family val="1"/>
      </rPr>
      <t xml:space="preserve"> для Казахстана. </t>
    </r>
    <r>
      <rPr>
        <b/>
        <sz val="10"/>
        <color indexed="8"/>
        <rFont val="Times New Roman"/>
        <family val="1"/>
      </rPr>
      <t>Базовый на 6 месяцев</t>
    </r>
  </si>
  <si>
    <r>
      <t xml:space="preserve">1C:Предприятие 8 через Интернет. </t>
    </r>
    <r>
      <rPr>
        <b/>
        <sz val="10"/>
        <color indexed="8"/>
        <rFont val="Times New Roman"/>
        <family val="1"/>
      </rPr>
      <t>1С:Бухгалтерия ОСИ, ПТ, УК, СК, КСК</t>
    </r>
    <r>
      <rPr>
        <sz val="10"/>
        <color indexed="8"/>
        <rFont val="Times New Roman"/>
        <family val="1"/>
      </rPr>
      <t xml:space="preserve"> для Казахстана. </t>
    </r>
    <r>
      <rPr>
        <b/>
        <sz val="10"/>
        <color indexed="8"/>
        <rFont val="Times New Roman"/>
        <family val="1"/>
      </rPr>
      <t>ПРОФ на 12 месяцев</t>
    </r>
  </si>
  <si>
    <r>
      <t xml:space="preserve">1C:Предприятие 8 через Интернет. </t>
    </r>
    <r>
      <rPr>
        <b/>
        <sz val="10"/>
        <color indexed="8"/>
        <rFont val="Times New Roman"/>
        <family val="1"/>
      </rPr>
      <t>1С:Бухгалтерия ОСИ, ПТ, УК, СК, КСК</t>
    </r>
    <r>
      <rPr>
        <sz val="10"/>
        <color indexed="8"/>
        <rFont val="Times New Roman"/>
        <family val="1"/>
      </rPr>
      <t xml:space="preserve"> для Казахстана. </t>
    </r>
    <r>
      <rPr>
        <b/>
        <sz val="10"/>
        <color indexed="8"/>
        <rFont val="Times New Roman"/>
        <family val="1"/>
      </rPr>
      <t>ПРОФ на 6 месяцев</t>
    </r>
  </si>
  <si>
    <r>
      <t xml:space="preserve">1C:Предприятие 8 через Интернет. 1С:Бухгалтерия ОСИ, ПТ, УК, СК, КСК для Казахстана. </t>
    </r>
    <r>
      <rPr>
        <b/>
        <sz val="10"/>
        <color indexed="8"/>
        <rFont val="Times New Roman"/>
        <family val="1"/>
      </rPr>
      <t>ПРОФ на 1 месяц</t>
    </r>
  </si>
  <si>
    <r>
      <t>1C:Предприятие 8 через Интернет.</t>
    </r>
    <r>
      <rPr>
        <b/>
        <sz val="10"/>
        <color indexed="8"/>
        <rFont val="Times New Roman"/>
        <family val="1"/>
      </rPr>
      <t xml:space="preserve"> 1С:Бухгалтерия ОСИ, ПТ, УК, СК, КСК</t>
    </r>
    <r>
      <rPr>
        <sz val="10"/>
        <color indexed="8"/>
        <rFont val="Times New Roman"/>
        <family val="1"/>
      </rPr>
      <t xml:space="preserve"> для Казахстана. </t>
    </r>
    <r>
      <rPr>
        <b/>
        <sz val="10"/>
        <color indexed="8"/>
        <rFont val="Times New Roman"/>
        <family val="1"/>
      </rPr>
      <t>ПРОФ на 3 месяца</t>
    </r>
  </si>
  <si>
    <r>
      <t xml:space="preserve">1C:Предприятие 8 через Интернет. 1С:Бухгалтерия ОСИ, ПТ, УК, СК, КСК для Казахстана. </t>
    </r>
    <r>
      <rPr>
        <b/>
        <sz val="10"/>
        <color indexed="8"/>
        <rFont val="Times New Roman"/>
        <family val="1"/>
      </rPr>
      <t>Дополнительное рабочее место на 3 месяца</t>
    </r>
  </si>
  <si>
    <r>
      <t xml:space="preserve">1C:Предприятие 8 через Интернет. </t>
    </r>
    <r>
      <rPr>
        <b/>
        <sz val="10"/>
        <color indexed="8"/>
        <rFont val="Times New Roman"/>
        <family val="1"/>
      </rPr>
      <t>1С:Бухгалтерия ОСИ, ПТ, УК, СК, КСК</t>
    </r>
    <r>
      <rPr>
        <sz val="10"/>
        <color indexed="8"/>
        <rFont val="Times New Roman"/>
        <family val="1"/>
      </rPr>
      <t xml:space="preserve"> для Казахстана. </t>
    </r>
    <r>
      <rPr>
        <b/>
        <sz val="10"/>
        <color indexed="8"/>
        <rFont val="Times New Roman"/>
        <family val="1"/>
      </rPr>
      <t xml:space="preserve">Дополнительное рабочее место на 1 месяц </t>
    </r>
  </si>
  <si>
    <r>
      <t xml:space="preserve">1C:Предприятие 8 через Интернет. </t>
    </r>
    <r>
      <rPr>
        <b/>
        <sz val="10"/>
        <color indexed="8"/>
        <rFont val="Times New Roman"/>
        <family val="1"/>
      </rPr>
      <t>1С:Бухгалтерия ОСИ, ПТ, УК, СК, КСК</t>
    </r>
    <r>
      <rPr>
        <sz val="10"/>
        <color indexed="8"/>
        <rFont val="Times New Roman"/>
        <family val="1"/>
      </rPr>
      <t xml:space="preserve"> для Казахстана. </t>
    </r>
    <r>
      <rPr>
        <b/>
        <sz val="10"/>
        <color indexed="8"/>
        <rFont val="Times New Roman"/>
        <family val="1"/>
      </rPr>
      <t>Дополнительная база на 12 месяцев</t>
    </r>
    <r>
      <rPr>
        <sz val="10"/>
        <color indexed="8"/>
        <rFont val="Times New Roman"/>
        <family val="1"/>
      </rPr>
      <t>.</t>
    </r>
  </si>
  <si>
    <r>
      <t xml:space="preserve">1C:Предприятие 8 через Интернет. </t>
    </r>
    <r>
      <rPr>
        <b/>
        <sz val="10"/>
        <color indexed="8"/>
        <rFont val="Times New Roman"/>
        <family val="1"/>
      </rPr>
      <t>1С:Бухгалтерия ОСИ, ПТ, УК, СК, КСК</t>
    </r>
    <r>
      <rPr>
        <sz val="10"/>
        <color indexed="8"/>
        <rFont val="Times New Roman"/>
        <family val="1"/>
      </rPr>
      <t xml:space="preserve"> для Казахстана. </t>
    </r>
    <r>
      <rPr>
        <b/>
        <sz val="10"/>
        <color indexed="8"/>
        <rFont val="Times New Roman"/>
        <family val="1"/>
      </rPr>
      <t>Дополнительная база на 6 месяцев</t>
    </r>
    <r>
      <rPr>
        <sz val="10"/>
        <color indexed="8"/>
        <rFont val="Times New Roman"/>
        <family val="1"/>
      </rPr>
      <t>.</t>
    </r>
  </si>
  <si>
    <r>
      <t>1C:Предприятие 8 через Интернет.</t>
    </r>
    <r>
      <rPr>
        <b/>
        <sz val="10"/>
        <color indexed="8"/>
        <rFont val="Times New Roman"/>
        <family val="1"/>
      </rPr>
      <t xml:space="preserve"> 1С:Бухгалтерия ОСИ, ПТ, УК, СК, КСК</t>
    </r>
    <r>
      <rPr>
        <sz val="10"/>
        <color indexed="8"/>
        <rFont val="Times New Roman"/>
        <family val="1"/>
      </rPr>
      <t xml:space="preserve"> для Казахстана. </t>
    </r>
    <r>
      <rPr>
        <b/>
        <sz val="10"/>
        <color indexed="8"/>
        <rFont val="Times New Roman"/>
        <family val="1"/>
      </rPr>
      <t>Дополнительная база на 3 месяца</t>
    </r>
    <r>
      <rPr>
        <sz val="10"/>
        <color indexed="8"/>
        <rFont val="Times New Roman"/>
        <family val="1"/>
      </rPr>
      <t>.</t>
    </r>
  </si>
  <si>
    <r>
      <t>1C:Предприятие 8 через Интернет.</t>
    </r>
    <r>
      <rPr>
        <b/>
        <sz val="10"/>
        <color indexed="8"/>
        <rFont val="Times New Roman"/>
        <family val="1"/>
      </rPr>
      <t xml:space="preserve"> 1С:Бухгалтерия ОСИ, ПТ, УК, СК, КСК</t>
    </r>
    <r>
      <rPr>
        <sz val="10"/>
        <color indexed="8"/>
        <rFont val="Times New Roman"/>
        <family val="1"/>
      </rPr>
      <t xml:space="preserve"> для Казахстана. </t>
    </r>
    <r>
      <rPr>
        <b/>
        <sz val="10"/>
        <color indexed="8"/>
        <rFont val="Times New Roman"/>
        <family val="1"/>
      </rPr>
      <t>Дополнительная база на 1 месяц.</t>
    </r>
  </si>
  <si>
    <r>
      <t xml:space="preserve">1C:Предприятие 8 через Интернет. </t>
    </r>
    <r>
      <rPr>
        <b/>
        <sz val="10"/>
        <color indexed="8"/>
        <rFont val="Times New Roman"/>
        <family val="1"/>
      </rPr>
      <t>1С:Бухгалтерия ОСИ, ПТ, УК, СК, КСК</t>
    </r>
    <r>
      <rPr>
        <sz val="10"/>
        <color indexed="8"/>
        <rFont val="Times New Roman"/>
        <family val="1"/>
      </rPr>
      <t xml:space="preserve"> для Казахстана. </t>
    </r>
    <r>
      <rPr>
        <b/>
        <sz val="10"/>
        <color indexed="8"/>
        <rFont val="Times New Roman"/>
        <family val="1"/>
      </rPr>
      <t xml:space="preserve">Дополнительное рабочее место на 6 месяцев </t>
    </r>
  </si>
  <si>
    <t>1С:Бухгалтерия ОСИ, ПТ, УК, СК, КСК для Казахстана. Базовая версия. Электронная поставка</t>
  </si>
  <si>
    <t>1С:Бухгалтерия ОСИ, ПТ, УК, СК, КСК для Казахстана. Клиентская лицензия на 1 рабочее место. Электронная поставка</t>
  </si>
  <si>
    <t>1С:Бухгалтерия ОСИ, ПТ, УК, СК, КСК для Казахстана. Клиентская лицензия на 5 рабочих мест. Электронная поставка</t>
  </si>
  <si>
    <t>1С:Бухгалтерия ОСИ, ПТ, УК, СК, КСК для Казахстана. Клиентская лицензия на 10 рабочих мест. Электронная поставка</t>
  </si>
  <si>
    <t>1С:Бухгалтерия ОСИ, ПТ, УК, СК, КСК для Казахстана. Клиентская лицензия на 20 рабочих мест. Электронная поставка</t>
  </si>
  <si>
    <r>
      <t xml:space="preserve">1С:Предприятие 8. Бухгалтерия ОСИ, ПТ, УК, СК, КСК для Казахстана. Электронная поставка. </t>
    </r>
    <r>
      <rPr>
        <sz val="10"/>
        <color indexed="8"/>
        <rFont val="Calibri"/>
        <family val="2"/>
      </rPr>
      <t>Поддержка по 1С:ИТС Отраслевой для Казахстана 1-й категории</t>
    </r>
  </si>
  <si>
    <r>
      <t xml:space="preserve">1С:Предприятие 8. Бухгалтерия ОСИ, ПТ, УК, СК, КСК для Казахстана. Электронная поставка на 5 пользователей. </t>
    </r>
    <r>
      <rPr>
        <sz val="10"/>
        <color indexed="8"/>
        <rFont val="Calibri"/>
        <family val="2"/>
      </rPr>
      <t>Поддержка по 1С:ИТС Отраслевой для Казахстана 1-й категории</t>
    </r>
  </si>
  <si>
    <t>1С:Бухгалтерия ОСИ, ПТ,  УК, СК,    КСК   для   Казахстана.   NFR.   Электронная   поставка</t>
  </si>
  <si>
    <r>
      <t xml:space="preserve">ITSaaS </t>
    </r>
    <r>
      <rPr>
        <b/>
        <sz val="11"/>
        <color indexed="8"/>
        <rFont val="Times New Roman"/>
        <family val="1"/>
      </rPr>
      <t xml:space="preserve">Расширенный </t>
    </r>
    <r>
      <rPr>
        <sz val="11"/>
        <color indexed="8"/>
        <rFont val="Times New Roman"/>
        <family val="1"/>
      </rPr>
      <t>на 24 мес.</t>
    </r>
  </si>
  <si>
    <t>1С:Предприятие 8 через Интернет (1С:ФРЕШ)</t>
  </si>
  <si>
    <t>ITSaaSKZ_OPT_12</t>
  </si>
  <si>
    <t>ITSaaSKZ_OPT_6</t>
  </si>
  <si>
    <t>ITSaaSKZ_OPT_3</t>
  </si>
  <si>
    <t>ITSaaSKZ_OPT_1</t>
  </si>
  <si>
    <r>
      <t xml:space="preserve">ITSaaS </t>
    </r>
    <r>
      <rPr>
        <b/>
        <sz val="12"/>
        <color indexed="8"/>
        <rFont val="Times New Roman"/>
        <family val="1"/>
      </rPr>
      <t>Стартовый</t>
    </r>
    <r>
      <rPr>
        <sz val="12"/>
        <color indexed="8"/>
        <rFont val="Times New Roman"/>
        <family val="1"/>
      </rPr>
      <t xml:space="preserve"> на 12 мес.</t>
    </r>
  </si>
  <si>
    <r>
      <t xml:space="preserve">ITSaaS </t>
    </r>
    <r>
      <rPr>
        <b/>
        <sz val="12"/>
        <color indexed="8"/>
        <rFont val="Times New Roman"/>
        <family val="1"/>
      </rPr>
      <t>Оптимальный</t>
    </r>
    <r>
      <rPr>
        <sz val="12"/>
        <color indexed="8"/>
        <rFont val="Times New Roman"/>
        <family val="1"/>
      </rPr>
      <t xml:space="preserve"> на 12 мес.</t>
    </r>
  </si>
  <si>
    <r>
      <t xml:space="preserve">ITSaaS </t>
    </r>
    <r>
      <rPr>
        <b/>
        <sz val="12"/>
        <color indexed="8"/>
        <rFont val="Times New Roman"/>
        <family val="1"/>
      </rPr>
      <t>Оптимальный</t>
    </r>
    <r>
      <rPr>
        <sz val="12"/>
        <color indexed="8"/>
        <rFont val="Times New Roman"/>
        <family val="1"/>
      </rPr>
      <t xml:space="preserve"> на 6 мес.</t>
    </r>
  </si>
  <si>
    <r>
      <t>ITSaaS</t>
    </r>
    <r>
      <rPr>
        <b/>
        <sz val="12"/>
        <color indexed="8"/>
        <rFont val="Times New Roman"/>
        <family val="1"/>
      </rPr>
      <t xml:space="preserve"> Оптимальный</t>
    </r>
    <r>
      <rPr>
        <sz val="12"/>
        <color indexed="8"/>
        <rFont val="Times New Roman"/>
        <family val="1"/>
      </rPr>
      <t xml:space="preserve"> на 3 мес.</t>
    </r>
  </si>
  <si>
    <r>
      <t xml:space="preserve">ITSaaS </t>
    </r>
    <r>
      <rPr>
        <b/>
        <sz val="12"/>
        <color indexed="8"/>
        <rFont val="Times New Roman"/>
        <family val="1"/>
      </rPr>
      <t>Оптимальный</t>
    </r>
    <r>
      <rPr>
        <sz val="12"/>
        <color indexed="8"/>
        <rFont val="Times New Roman"/>
        <family val="1"/>
      </rPr>
      <t xml:space="preserve"> на 1 мес.</t>
    </r>
  </si>
  <si>
    <r>
      <t xml:space="preserve">ITSaaS </t>
    </r>
    <r>
      <rPr>
        <b/>
        <sz val="11"/>
        <color indexed="8"/>
        <rFont val="Times New Roman"/>
        <family val="1"/>
      </rPr>
      <t>Оптимальный</t>
    </r>
    <r>
      <rPr>
        <sz val="11"/>
        <color indexed="8"/>
        <rFont val="Times New Roman"/>
        <family val="1"/>
      </rPr>
      <t xml:space="preserve"> (помесячно)</t>
    </r>
  </si>
  <si>
    <r>
      <t xml:space="preserve">ITSaaS </t>
    </r>
    <r>
      <rPr>
        <b/>
        <sz val="12"/>
        <color indexed="8"/>
        <rFont val="Times New Roman"/>
        <family val="1"/>
      </rPr>
      <t>Стартовый</t>
    </r>
    <r>
      <rPr>
        <sz val="12"/>
        <color indexed="8"/>
        <rFont val="Times New Roman"/>
        <family val="1"/>
      </rPr>
      <t xml:space="preserve"> на 6 мес.</t>
    </r>
  </si>
  <si>
    <r>
      <t xml:space="preserve">ITSaaS </t>
    </r>
    <r>
      <rPr>
        <b/>
        <sz val="12"/>
        <color indexed="8"/>
        <rFont val="Times New Roman"/>
        <family val="1"/>
      </rPr>
      <t>Стартовый</t>
    </r>
    <r>
      <rPr>
        <sz val="12"/>
        <color indexed="8"/>
        <rFont val="Times New Roman"/>
        <family val="1"/>
      </rPr>
      <t xml:space="preserve"> на 3 мес.</t>
    </r>
  </si>
  <si>
    <r>
      <t xml:space="preserve">ITSaaS </t>
    </r>
    <r>
      <rPr>
        <b/>
        <sz val="12"/>
        <color indexed="8"/>
        <rFont val="Times New Roman"/>
        <family val="1"/>
      </rPr>
      <t>Стартовый</t>
    </r>
    <r>
      <rPr>
        <sz val="12"/>
        <color indexed="8"/>
        <rFont val="Times New Roman"/>
        <family val="1"/>
      </rPr>
      <t xml:space="preserve"> на 1 мес.</t>
    </r>
  </si>
  <si>
    <r>
      <t xml:space="preserve">ITSaaS </t>
    </r>
    <r>
      <rPr>
        <b/>
        <sz val="11"/>
        <color indexed="8"/>
        <rFont val="Times New Roman"/>
        <family val="1"/>
      </rPr>
      <t xml:space="preserve">Расширенный </t>
    </r>
    <r>
      <rPr>
        <sz val="11"/>
        <color indexed="8"/>
        <rFont val="Times New Roman"/>
        <family val="1"/>
      </rPr>
      <t>на 12 мес.</t>
    </r>
  </si>
  <si>
    <r>
      <t xml:space="preserve">ITSaaS </t>
    </r>
    <r>
      <rPr>
        <b/>
        <sz val="11"/>
        <color indexed="8"/>
        <rFont val="Times New Roman"/>
        <family val="1"/>
      </rPr>
      <t>Расширенный</t>
    </r>
    <r>
      <rPr>
        <sz val="11"/>
        <color indexed="8"/>
        <rFont val="Times New Roman"/>
        <family val="1"/>
      </rPr>
      <t xml:space="preserve"> на 6 мес.</t>
    </r>
  </si>
  <si>
    <r>
      <t xml:space="preserve">ITSaaS </t>
    </r>
    <r>
      <rPr>
        <b/>
        <sz val="11"/>
        <color indexed="8"/>
        <rFont val="Times New Roman"/>
        <family val="1"/>
      </rPr>
      <t>Расширенный</t>
    </r>
    <r>
      <rPr>
        <sz val="11"/>
        <color indexed="8"/>
        <rFont val="Times New Roman"/>
        <family val="1"/>
      </rPr>
      <t xml:space="preserve"> на 3 мес.</t>
    </r>
  </si>
  <si>
    <r>
      <t xml:space="preserve">ITSaaS </t>
    </r>
    <r>
      <rPr>
        <b/>
        <sz val="11"/>
        <color indexed="8"/>
        <rFont val="Times New Roman"/>
        <family val="1"/>
      </rPr>
      <t>Расширенный</t>
    </r>
    <r>
      <rPr>
        <sz val="11"/>
        <color indexed="8"/>
        <rFont val="Times New Roman"/>
        <family val="1"/>
      </rPr>
      <t xml:space="preserve"> на 1 мес.</t>
    </r>
  </si>
  <si>
    <r>
      <t xml:space="preserve">ITSaaS </t>
    </r>
    <r>
      <rPr>
        <b/>
        <sz val="11"/>
        <color indexed="8"/>
        <rFont val="Times New Roman"/>
        <family val="1"/>
      </rPr>
      <t>Расширенный</t>
    </r>
    <r>
      <rPr>
        <sz val="11"/>
        <color indexed="8"/>
        <rFont val="Times New Roman"/>
        <family val="1"/>
      </rPr>
      <t xml:space="preserve"> (помесячно)</t>
    </r>
  </si>
  <si>
    <r>
      <t xml:space="preserve">ITSaaS </t>
    </r>
    <r>
      <rPr>
        <b/>
        <sz val="11"/>
        <color indexed="8"/>
        <rFont val="Times New Roman"/>
        <family val="1"/>
      </rPr>
      <t>Доп. сеанс</t>
    </r>
    <r>
      <rPr>
        <sz val="11"/>
        <color indexed="8"/>
        <rFont val="Times New Roman"/>
        <family val="1"/>
      </rPr>
      <t xml:space="preserve"> на 12 мес.</t>
    </r>
  </si>
  <si>
    <r>
      <t xml:space="preserve">ITSaaS </t>
    </r>
    <r>
      <rPr>
        <b/>
        <sz val="11"/>
        <color indexed="8"/>
        <rFont val="Times New Roman"/>
        <family val="1"/>
      </rPr>
      <t>Доп. сеанс</t>
    </r>
    <r>
      <rPr>
        <sz val="11"/>
        <color indexed="8"/>
        <rFont val="Times New Roman"/>
        <family val="1"/>
      </rPr>
      <t xml:space="preserve"> на 11 мес.</t>
    </r>
  </si>
  <si>
    <r>
      <t xml:space="preserve">ITSaaS </t>
    </r>
    <r>
      <rPr>
        <b/>
        <sz val="11"/>
        <color indexed="8"/>
        <rFont val="Times New Roman"/>
        <family val="1"/>
      </rPr>
      <t>Доп. сеанс</t>
    </r>
    <r>
      <rPr>
        <sz val="11"/>
        <color indexed="8"/>
        <rFont val="Times New Roman"/>
        <family val="1"/>
      </rPr>
      <t xml:space="preserve"> на 10 мес.</t>
    </r>
  </si>
  <si>
    <r>
      <t xml:space="preserve">ITSaaS </t>
    </r>
    <r>
      <rPr>
        <b/>
        <sz val="11"/>
        <color indexed="8"/>
        <rFont val="Times New Roman"/>
        <family val="1"/>
      </rPr>
      <t>Доп. сеанс</t>
    </r>
    <r>
      <rPr>
        <sz val="11"/>
        <color indexed="8"/>
        <rFont val="Times New Roman"/>
        <family val="1"/>
      </rPr>
      <t xml:space="preserve"> на 9 мес.</t>
    </r>
  </si>
  <si>
    <r>
      <t xml:space="preserve">ITSaaS </t>
    </r>
    <r>
      <rPr>
        <b/>
        <sz val="11"/>
        <color indexed="8"/>
        <rFont val="Times New Roman"/>
        <family val="1"/>
      </rPr>
      <t>Доп. сеанс</t>
    </r>
    <r>
      <rPr>
        <sz val="11"/>
        <color indexed="8"/>
        <rFont val="Times New Roman"/>
        <family val="1"/>
      </rPr>
      <t xml:space="preserve"> на 8 мес.</t>
    </r>
  </si>
  <si>
    <r>
      <t xml:space="preserve">ITSaaS </t>
    </r>
    <r>
      <rPr>
        <b/>
        <sz val="11"/>
        <color indexed="8"/>
        <rFont val="Times New Roman"/>
        <family val="1"/>
      </rPr>
      <t>Доп. сеанс</t>
    </r>
    <r>
      <rPr>
        <sz val="11"/>
        <color indexed="8"/>
        <rFont val="Times New Roman"/>
        <family val="1"/>
      </rPr>
      <t xml:space="preserve"> на 7 мес.</t>
    </r>
  </si>
  <si>
    <r>
      <t xml:space="preserve">ITSaaS </t>
    </r>
    <r>
      <rPr>
        <b/>
        <sz val="11"/>
        <color indexed="8"/>
        <rFont val="Times New Roman"/>
        <family val="1"/>
      </rPr>
      <t>Доп. сеанс</t>
    </r>
    <r>
      <rPr>
        <sz val="11"/>
        <color indexed="8"/>
        <rFont val="Times New Roman"/>
        <family val="1"/>
      </rPr>
      <t xml:space="preserve"> на 6 мес.</t>
    </r>
  </si>
  <si>
    <r>
      <t xml:space="preserve">ITSaaS </t>
    </r>
    <r>
      <rPr>
        <b/>
        <sz val="11"/>
        <color indexed="8"/>
        <rFont val="Times New Roman"/>
        <family val="1"/>
      </rPr>
      <t>Доп. сеанс</t>
    </r>
    <r>
      <rPr>
        <sz val="11"/>
        <color indexed="8"/>
        <rFont val="Times New Roman"/>
        <family val="1"/>
      </rPr>
      <t xml:space="preserve"> на 5 мес.</t>
    </r>
  </si>
  <si>
    <r>
      <t xml:space="preserve">ITSaaS </t>
    </r>
    <r>
      <rPr>
        <b/>
        <sz val="11"/>
        <color indexed="8"/>
        <rFont val="Times New Roman"/>
        <family val="1"/>
      </rPr>
      <t>Доп. сеанс</t>
    </r>
    <r>
      <rPr>
        <sz val="11"/>
        <color indexed="8"/>
        <rFont val="Times New Roman"/>
        <family val="1"/>
      </rPr>
      <t xml:space="preserve"> на 4 мес.</t>
    </r>
  </si>
  <si>
    <r>
      <t xml:space="preserve">ITSaaS </t>
    </r>
    <r>
      <rPr>
        <b/>
        <sz val="11"/>
        <color indexed="8"/>
        <rFont val="Times New Roman"/>
        <family val="1"/>
      </rPr>
      <t>Доп. сеанс</t>
    </r>
    <r>
      <rPr>
        <sz val="11"/>
        <color indexed="8"/>
        <rFont val="Times New Roman"/>
        <family val="1"/>
      </rPr>
      <t xml:space="preserve"> на 3 мес.</t>
    </r>
  </si>
  <si>
    <r>
      <t xml:space="preserve">ITSaaS </t>
    </r>
    <r>
      <rPr>
        <b/>
        <sz val="11"/>
        <color indexed="8"/>
        <rFont val="Times New Roman"/>
        <family val="1"/>
      </rPr>
      <t>Доп. сеанс</t>
    </r>
    <r>
      <rPr>
        <sz val="11"/>
        <color indexed="8"/>
        <rFont val="Times New Roman"/>
        <family val="1"/>
      </rPr>
      <t xml:space="preserve"> на 2 мес.</t>
    </r>
  </si>
  <si>
    <r>
      <t xml:space="preserve">ITSaaS </t>
    </r>
    <r>
      <rPr>
        <b/>
        <sz val="11"/>
        <color indexed="8"/>
        <rFont val="Times New Roman"/>
        <family val="1"/>
      </rPr>
      <t>Доп. сеанс</t>
    </r>
    <r>
      <rPr>
        <sz val="11"/>
        <color indexed="8"/>
        <rFont val="Times New Roman"/>
        <family val="1"/>
      </rPr>
      <t xml:space="preserve"> на 1 мес.</t>
    </r>
  </si>
  <si>
    <r>
      <t xml:space="preserve">ITSaaS </t>
    </r>
    <r>
      <rPr>
        <b/>
        <sz val="11"/>
        <color indexed="8"/>
        <rFont val="Times New Roman"/>
        <family val="1"/>
      </rPr>
      <t>Доп. сеанс</t>
    </r>
    <r>
      <rPr>
        <sz val="11"/>
        <color indexed="8"/>
        <rFont val="Times New Roman"/>
        <family val="1"/>
      </rPr>
      <t xml:space="preserve"> (помесячно)</t>
    </r>
  </si>
  <si>
    <r>
      <t xml:space="preserve">ITSaaS </t>
    </r>
    <r>
      <rPr>
        <b/>
        <sz val="11"/>
        <color indexed="8"/>
        <rFont val="Times New Roman"/>
        <family val="1"/>
      </rPr>
      <t>Доп.база</t>
    </r>
    <r>
      <rPr>
        <sz val="11"/>
        <color indexed="8"/>
        <rFont val="Times New Roman"/>
        <family val="1"/>
      </rPr>
      <t xml:space="preserve"> на 12 мес.</t>
    </r>
  </si>
  <si>
    <r>
      <t xml:space="preserve">ITSaaS </t>
    </r>
    <r>
      <rPr>
        <b/>
        <sz val="11"/>
        <color indexed="8"/>
        <rFont val="Times New Roman"/>
        <family val="1"/>
      </rPr>
      <t>Доп.база</t>
    </r>
    <r>
      <rPr>
        <sz val="11"/>
        <color indexed="8"/>
        <rFont val="Times New Roman"/>
        <family val="1"/>
      </rPr>
      <t xml:space="preserve"> на 11 мес.</t>
    </r>
  </si>
  <si>
    <r>
      <t xml:space="preserve">ITSaaS </t>
    </r>
    <r>
      <rPr>
        <b/>
        <sz val="11"/>
        <color indexed="8"/>
        <rFont val="Times New Roman"/>
        <family val="1"/>
      </rPr>
      <t>Доп.база</t>
    </r>
    <r>
      <rPr>
        <sz val="11"/>
        <color indexed="8"/>
        <rFont val="Times New Roman"/>
        <family val="1"/>
      </rPr>
      <t xml:space="preserve"> на 10 мес.</t>
    </r>
  </si>
  <si>
    <r>
      <t xml:space="preserve">ITSaaS </t>
    </r>
    <r>
      <rPr>
        <b/>
        <sz val="11"/>
        <color indexed="8"/>
        <rFont val="Times New Roman"/>
        <family val="1"/>
      </rPr>
      <t>Доп.база</t>
    </r>
    <r>
      <rPr>
        <sz val="11"/>
        <color indexed="8"/>
        <rFont val="Times New Roman"/>
        <family val="1"/>
      </rPr>
      <t xml:space="preserve"> на 9 мес.</t>
    </r>
  </si>
  <si>
    <r>
      <t xml:space="preserve">ITSaaS </t>
    </r>
    <r>
      <rPr>
        <b/>
        <sz val="11"/>
        <color indexed="8"/>
        <rFont val="Times New Roman"/>
        <family val="1"/>
      </rPr>
      <t>Доп.база</t>
    </r>
    <r>
      <rPr>
        <sz val="11"/>
        <color indexed="8"/>
        <rFont val="Times New Roman"/>
        <family val="1"/>
      </rPr>
      <t xml:space="preserve"> на 8 мес.</t>
    </r>
  </si>
  <si>
    <r>
      <t xml:space="preserve">ITSaaS </t>
    </r>
    <r>
      <rPr>
        <b/>
        <sz val="11"/>
        <color indexed="8"/>
        <rFont val="Times New Roman"/>
        <family val="1"/>
      </rPr>
      <t>Доп.база</t>
    </r>
    <r>
      <rPr>
        <sz val="11"/>
        <color indexed="8"/>
        <rFont val="Times New Roman"/>
        <family val="1"/>
      </rPr>
      <t xml:space="preserve"> на 7 мес.</t>
    </r>
  </si>
  <si>
    <r>
      <t xml:space="preserve">ITSaaS </t>
    </r>
    <r>
      <rPr>
        <b/>
        <sz val="11"/>
        <color indexed="8"/>
        <rFont val="Times New Roman"/>
        <family val="1"/>
      </rPr>
      <t>Доп.база</t>
    </r>
    <r>
      <rPr>
        <sz val="11"/>
        <color indexed="8"/>
        <rFont val="Times New Roman"/>
        <family val="1"/>
      </rPr>
      <t xml:space="preserve"> на 6 мес.</t>
    </r>
  </si>
  <si>
    <r>
      <t>ITSaaS</t>
    </r>
    <r>
      <rPr>
        <b/>
        <sz val="11"/>
        <color indexed="8"/>
        <rFont val="Times New Roman"/>
        <family val="1"/>
      </rPr>
      <t xml:space="preserve"> Доп.база</t>
    </r>
    <r>
      <rPr>
        <sz val="11"/>
        <color indexed="8"/>
        <rFont val="Times New Roman"/>
        <family val="1"/>
      </rPr>
      <t xml:space="preserve"> на 5 мес.</t>
    </r>
  </si>
  <si>
    <r>
      <t xml:space="preserve">ITSaaS </t>
    </r>
    <r>
      <rPr>
        <b/>
        <sz val="11"/>
        <color indexed="8"/>
        <rFont val="Times New Roman"/>
        <family val="1"/>
      </rPr>
      <t>Доп.база</t>
    </r>
    <r>
      <rPr>
        <sz val="11"/>
        <color indexed="8"/>
        <rFont val="Times New Roman"/>
        <family val="1"/>
      </rPr>
      <t xml:space="preserve"> на 4 мес.</t>
    </r>
  </si>
  <si>
    <r>
      <t xml:space="preserve">ITSaaS </t>
    </r>
    <r>
      <rPr>
        <b/>
        <sz val="11"/>
        <color indexed="8"/>
        <rFont val="Times New Roman"/>
        <family val="1"/>
      </rPr>
      <t>Доп.база</t>
    </r>
    <r>
      <rPr>
        <sz val="11"/>
        <color indexed="8"/>
        <rFont val="Times New Roman"/>
        <family val="1"/>
      </rPr>
      <t xml:space="preserve"> на 3 мес.</t>
    </r>
  </si>
  <si>
    <r>
      <t xml:space="preserve">ITSaaS </t>
    </r>
    <r>
      <rPr>
        <b/>
        <sz val="11"/>
        <color indexed="8"/>
        <rFont val="Times New Roman"/>
        <family val="1"/>
      </rPr>
      <t>Доп.база</t>
    </r>
    <r>
      <rPr>
        <sz val="11"/>
        <color indexed="8"/>
        <rFont val="Times New Roman"/>
        <family val="1"/>
      </rPr>
      <t xml:space="preserve"> на 2 мес.</t>
    </r>
  </si>
  <si>
    <r>
      <t xml:space="preserve">ITSaaS </t>
    </r>
    <r>
      <rPr>
        <b/>
        <sz val="11"/>
        <color indexed="8"/>
        <rFont val="Times New Roman"/>
        <family val="1"/>
      </rPr>
      <t>Доп.база</t>
    </r>
    <r>
      <rPr>
        <sz val="11"/>
        <color indexed="8"/>
        <rFont val="Times New Roman"/>
        <family val="1"/>
      </rPr>
      <t xml:space="preserve"> на 1 мес.</t>
    </r>
  </si>
  <si>
    <r>
      <t xml:space="preserve">ITSaaS </t>
    </r>
    <r>
      <rPr>
        <b/>
        <sz val="11"/>
        <color indexed="8"/>
        <rFont val="Times New Roman"/>
        <family val="1"/>
      </rPr>
      <t>Доп. база</t>
    </r>
    <r>
      <rPr>
        <sz val="11"/>
        <color indexed="8"/>
        <rFont val="Times New Roman"/>
        <family val="1"/>
      </rPr>
      <t xml:space="preserve"> (помесячно)</t>
    </r>
  </si>
  <si>
    <t>Переход с ITSaaS Стартовый на ITSaaS Расширенный</t>
  </si>
  <si>
    <t>2900002123470</t>
  </si>
  <si>
    <t>2900002123487</t>
  </si>
  <si>
    <t>2900002123494</t>
  </si>
  <si>
    <t>2900002123500</t>
  </si>
  <si>
    <t>2900002123517</t>
  </si>
  <si>
    <t>2900002123524</t>
  </si>
  <si>
    <t>2900002123531</t>
  </si>
  <si>
    <t>2900002123548</t>
  </si>
  <si>
    <t>2900002123555</t>
  </si>
  <si>
    <t>2900002123562</t>
  </si>
  <si>
    <t>2900002123579</t>
  </si>
  <si>
    <t>ITSaaSKZ_RsStart_12</t>
  </si>
  <si>
    <t>ITSaaSKZ_OPTsStart_1</t>
  </si>
  <si>
    <t>ITSaaSKZ_OPTsStart_2</t>
  </si>
  <si>
    <t>ITSaaSKZ_OPTsStart_3</t>
  </si>
  <si>
    <t>ITSaaSKZ_OPTsStart_4</t>
  </si>
  <si>
    <t>ITSaaSKZ_OPTsStart_5</t>
  </si>
  <si>
    <t>ITSaaSKZ_OPTsStart_6</t>
  </si>
  <si>
    <t>ITSaaSKZ_OPTsStart_7</t>
  </si>
  <si>
    <t>ITSaaSKZ_OPTsStart_8</t>
  </si>
  <si>
    <t>ITSaaSKZ_OPTsStart_9</t>
  </si>
  <si>
    <t>ITSaaSKZ_OPTsStart_10</t>
  </si>
  <si>
    <t>ITSaaSKZ_OPTsStart_11</t>
  </si>
  <si>
    <t>ITSaaSKZ_OPTsStart_12</t>
  </si>
  <si>
    <t>ITSaaSKZ_RsOPT_1</t>
  </si>
  <si>
    <t>ITSaaSKZ_RsOPT_2</t>
  </si>
  <si>
    <t>ITSaaSKZ_RsOPT_3</t>
  </si>
  <si>
    <t>ITSaaSKZ_RsOPT_4</t>
  </si>
  <si>
    <t>ITSaaSKZ_RsOPT_5</t>
  </si>
  <si>
    <t>ITSaaSKZ_RsOPT_6</t>
  </si>
  <si>
    <t>ITSaaSKZ_RsOPT_7</t>
  </si>
  <si>
    <t>ITSaaSKZ_RsOPT_8</t>
  </si>
  <si>
    <t>ITSaaSKZ_RsOPT_9</t>
  </si>
  <si>
    <t>ITSaaSKZ_RsOPT_10</t>
  </si>
  <si>
    <t>ITSaaSKZ_RsOPT_11</t>
  </si>
  <si>
    <t>ITSaaSKZ_RsOPT_12</t>
  </si>
  <si>
    <t>Переход с ITSaaS Оптимальный на ITSaaS Расширенный</t>
  </si>
  <si>
    <t>Переход с ITSaaS Стартовый на ITSaaS Оптимальный</t>
  </si>
  <si>
    <r>
      <t xml:space="preserve">Переход с ITSaaS Стартовый на ITSaaS Расширенный. </t>
    </r>
    <r>
      <rPr>
        <b/>
        <sz val="11"/>
        <color indexed="8"/>
        <rFont val="Times New Roman"/>
        <family val="1"/>
      </rPr>
      <t>Доплата за 1 мес.</t>
    </r>
  </si>
  <si>
    <r>
      <t xml:space="preserve">Переход с ITSaaS Стартовый на ITSaaS Расширенный. </t>
    </r>
    <r>
      <rPr>
        <b/>
        <sz val="11"/>
        <color indexed="8"/>
        <rFont val="Times New Roman"/>
        <family val="1"/>
      </rPr>
      <t>Доплата за 2 мес.</t>
    </r>
  </si>
  <si>
    <r>
      <t xml:space="preserve">Переход с ITSaaS Стартовый на ITSaaS Расширенный. </t>
    </r>
    <r>
      <rPr>
        <b/>
        <sz val="11"/>
        <color indexed="8"/>
        <rFont val="Times New Roman"/>
        <family val="1"/>
      </rPr>
      <t>Доплата за 3 мес.</t>
    </r>
  </si>
  <si>
    <r>
      <t xml:space="preserve">Переход с ITSaaS Стартовый на ITSaaS Расширенный. </t>
    </r>
    <r>
      <rPr>
        <b/>
        <sz val="11"/>
        <color indexed="8"/>
        <rFont val="Times New Roman"/>
        <family val="1"/>
      </rPr>
      <t>Доплата за 4 мес.</t>
    </r>
  </si>
  <si>
    <r>
      <t xml:space="preserve">Переход с ITSaaS Стартовый на ITSaaS Расширенный. </t>
    </r>
    <r>
      <rPr>
        <b/>
        <sz val="11"/>
        <color indexed="8"/>
        <rFont val="Times New Roman"/>
        <family val="1"/>
      </rPr>
      <t>Доплата за 5 мес.</t>
    </r>
  </si>
  <si>
    <r>
      <t xml:space="preserve">Переход с ITSaaS Стартовый на ITSaaS Расширенный. </t>
    </r>
    <r>
      <rPr>
        <b/>
        <sz val="11"/>
        <color indexed="8"/>
        <rFont val="Times New Roman"/>
        <family val="1"/>
      </rPr>
      <t>Доплата за 6 мес.</t>
    </r>
  </si>
  <si>
    <r>
      <t xml:space="preserve">Переход с ITSaaS Стартовый на ITSaaS Расширенный. </t>
    </r>
    <r>
      <rPr>
        <b/>
        <sz val="11"/>
        <color indexed="8"/>
        <rFont val="Times New Roman"/>
        <family val="1"/>
      </rPr>
      <t>Доплата за 7 мес.</t>
    </r>
  </si>
  <si>
    <r>
      <t xml:space="preserve">Переход с ITSaaS Стартовый на ITSaaS Расширенный. </t>
    </r>
    <r>
      <rPr>
        <b/>
        <sz val="11"/>
        <color indexed="8"/>
        <rFont val="Times New Roman"/>
        <family val="1"/>
      </rPr>
      <t>Доплата за 8 мес.</t>
    </r>
  </si>
  <si>
    <r>
      <t xml:space="preserve">Переход с ITSaaS Стартовый на ITSaaS Расширенный. </t>
    </r>
    <r>
      <rPr>
        <b/>
        <sz val="11"/>
        <color indexed="8"/>
        <rFont val="Times New Roman"/>
        <family val="1"/>
      </rPr>
      <t>Доплата за 9 мес.</t>
    </r>
  </si>
  <si>
    <r>
      <t xml:space="preserve">Переход с ITSaaS Стартовый на ITSaaS Расширенный. </t>
    </r>
    <r>
      <rPr>
        <b/>
        <sz val="11"/>
        <color indexed="8"/>
        <rFont val="Times New Roman"/>
        <family val="1"/>
      </rPr>
      <t>Доплата за 10 мес.</t>
    </r>
  </si>
  <si>
    <r>
      <t xml:space="preserve">Переход с ITSaaS Стартовый на ITSaaS Расширенный. </t>
    </r>
    <r>
      <rPr>
        <b/>
        <sz val="11"/>
        <color indexed="8"/>
        <rFont val="Times New Roman"/>
        <family val="1"/>
      </rPr>
      <t>Доплата за 11 мес.</t>
    </r>
  </si>
  <si>
    <r>
      <t xml:space="preserve">Переход с ITSaaS Стартовый на ITSaaS Расширенный. </t>
    </r>
    <r>
      <rPr>
        <b/>
        <sz val="11"/>
        <color indexed="8"/>
        <rFont val="Times New Roman"/>
        <family val="1"/>
      </rPr>
      <t>Доплата за 12 мес.</t>
    </r>
  </si>
  <si>
    <r>
      <t>Переход с ITSaaS Оптимальный на ITSaaS Расширенный. Доплата</t>
    </r>
    <r>
      <rPr>
        <b/>
        <sz val="11"/>
        <color indexed="8"/>
        <rFont val="Times New Roman"/>
        <family val="1"/>
      </rPr>
      <t xml:space="preserve"> за 1 мес</t>
    </r>
    <r>
      <rPr>
        <sz val="11"/>
        <color indexed="8"/>
        <rFont val="Times New Roman"/>
        <family val="1"/>
      </rPr>
      <t>.</t>
    </r>
  </si>
  <si>
    <r>
      <t xml:space="preserve">Переход с ITSaaS Оптимальный на ITSaaS Расширенный. Доплата </t>
    </r>
    <r>
      <rPr>
        <b/>
        <sz val="11"/>
        <color indexed="8"/>
        <rFont val="Times New Roman"/>
        <family val="1"/>
      </rPr>
      <t>за 2 мес.</t>
    </r>
  </si>
  <si>
    <r>
      <t xml:space="preserve">Переход с ITSaaS Оптимальный на ITSaaS Расширенный. Доплата </t>
    </r>
    <r>
      <rPr>
        <b/>
        <sz val="11"/>
        <color indexed="8"/>
        <rFont val="Times New Roman"/>
        <family val="1"/>
      </rPr>
      <t>за 3 мес.</t>
    </r>
  </si>
  <si>
    <r>
      <t>Переход с ITSaaS Оптимальный на ITSaaS Расширенный. Доплата</t>
    </r>
    <r>
      <rPr>
        <b/>
        <sz val="11"/>
        <color indexed="8"/>
        <rFont val="Times New Roman"/>
        <family val="1"/>
      </rPr>
      <t xml:space="preserve"> за 4 мес.</t>
    </r>
  </si>
  <si>
    <r>
      <t xml:space="preserve">Переход с ITSaaS Оптимальный на ITSaaS Расширенный. Доплата </t>
    </r>
    <r>
      <rPr>
        <b/>
        <sz val="11"/>
        <color indexed="8"/>
        <rFont val="Times New Roman"/>
        <family val="1"/>
      </rPr>
      <t>за 5 мес</t>
    </r>
    <r>
      <rPr>
        <sz val="11"/>
        <color indexed="8"/>
        <rFont val="Times New Roman"/>
        <family val="1"/>
      </rPr>
      <t>.</t>
    </r>
  </si>
  <si>
    <r>
      <t xml:space="preserve">Переход с ITSaaS Оптимальный на ITSaaS Расширенный. Доплата </t>
    </r>
    <r>
      <rPr>
        <b/>
        <sz val="11"/>
        <color indexed="8"/>
        <rFont val="Times New Roman"/>
        <family val="1"/>
      </rPr>
      <t>за 6 мес.</t>
    </r>
  </si>
  <si>
    <r>
      <t xml:space="preserve">Переход с ITSaaS Оптимальный на ITSaaS Расширенный. Доплата </t>
    </r>
    <r>
      <rPr>
        <b/>
        <sz val="11"/>
        <color indexed="8"/>
        <rFont val="Times New Roman"/>
        <family val="1"/>
      </rPr>
      <t>за 7 мес.</t>
    </r>
  </si>
  <si>
    <r>
      <t xml:space="preserve">Переход с ITSaaS Оптимальный на ITSaaS Расширенный. Доплата </t>
    </r>
    <r>
      <rPr>
        <b/>
        <sz val="11"/>
        <color indexed="8"/>
        <rFont val="Times New Roman"/>
        <family val="1"/>
      </rPr>
      <t>за 8 мес.</t>
    </r>
  </si>
  <si>
    <r>
      <t xml:space="preserve">Переход с ITSaaS Оптимальный на ITSaaS Расширенный. Доплата </t>
    </r>
    <r>
      <rPr>
        <b/>
        <sz val="11"/>
        <color indexed="8"/>
        <rFont val="Times New Roman"/>
        <family val="1"/>
      </rPr>
      <t>за 9 мес.</t>
    </r>
  </si>
  <si>
    <r>
      <t xml:space="preserve">Переход с ITSaaS Оптимальный на ITSaaS Расширенный. Доплата </t>
    </r>
    <r>
      <rPr>
        <b/>
        <sz val="11"/>
        <color indexed="8"/>
        <rFont val="Times New Roman"/>
        <family val="1"/>
      </rPr>
      <t>за 10 мес.</t>
    </r>
  </si>
  <si>
    <r>
      <t xml:space="preserve">Переход с ITSaaS Оптимальный на ITSaaS Расширенный. Доплата </t>
    </r>
    <r>
      <rPr>
        <b/>
        <sz val="11"/>
        <color indexed="8"/>
        <rFont val="Times New Roman"/>
        <family val="1"/>
      </rPr>
      <t>за 11 мес.</t>
    </r>
  </si>
  <si>
    <r>
      <t xml:space="preserve">Переход с ITSaaS Оптимальный на ITSaaS Расширенный. Доплата </t>
    </r>
    <r>
      <rPr>
        <b/>
        <sz val="11"/>
        <color indexed="8"/>
        <rFont val="Times New Roman"/>
        <family val="1"/>
      </rPr>
      <t>за 12 мес.</t>
    </r>
  </si>
  <si>
    <r>
      <t>Переход с ITSaaS Стартовый на ITSaaS Оптимальный.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Доплата</t>
    </r>
    <r>
      <rPr>
        <b/>
        <sz val="11"/>
        <color indexed="8"/>
        <rFont val="Times New Roman"/>
        <family val="1"/>
      </rPr>
      <t xml:space="preserve"> за 1 мес.</t>
    </r>
  </si>
  <si>
    <r>
      <t>Переход с ITSaaS Стартовый на ITSaaS Оптимальный. Доплата</t>
    </r>
    <r>
      <rPr>
        <b/>
        <sz val="11"/>
        <color indexed="8"/>
        <rFont val="Times New Roman"/>
        <family val="1"/>
      </rPr>
      <t xml:space="preserve"> за 2 мес.</t>
    </r>
  </si>
  <si>
    <r>
      <t>Переход с ITSaaS Стартовый на ITSaaS Оптимальный. Доплата</t>
    </r>
    <r>
      <rPr>
        <b/>
        <sz val="11"/>
        <color indexed="8"/>
        <rFont val="Times New Roman"/>
        <family val="1"/>
      </rPr>
      <t xml:space="preserve"> за 3 мес.</t>
    </r>
  </si>
  <si>
    <r>
      <t>Переход с ITSaaS Стартовый на ITSaaS Оптимальный. Доплата</t>
    </r>
    <r>
      <rPr>
        <b/>
        <sz val="11"/>
        <color indexed="8"/>
        <rFont val="Times New Roman"/>
        <family val="1"/>
      </rPr>
      <t xml:space="preserve"> за 4 мес.</t>
    </r>
  </si>
  <si>
    <r>
      <t>Переход с ITSaaS Стартовый на ITSaaS Оптимальный. Доплата</t>
    </r>
    <r>
      <rPr>
        <b/>
        <sz val="11"/>
        <color indexed="8"/>
        <rFont val="Times New Roman"/>
        <family val="1"/>
      </rPr>
      <t xml:space="preserve"> за 5 мес.</t>
    </r>
  </si>
  <si>
    <r>
      <t>Переход с ITSaaS Стартовый на ITSaaS Оптимальный. Доплата</t>
    </r>
    <r>
      <rPr>
        <b/>
        <sz val="11"/>
        <color indexed="8"/>
        <rFont val="Times New Roman"/>
        <family val="1"/>
      </rPr>
      <t xml:space="preserve"> за 6 мес.</t>
    </r>
  </si>
  <si>
    <r>
      <t>Переход с ITSaaS Стартовый на ITSaaS Оптимальный. Доплата</t>
    </r>
    <r>
      <rPr>
        <b/>
        <sz val="11"/>
        <color indexed="8"/>
        <rFont val="Times New Roman"/>
        <family val="1"/>
      </rPr>
      <t xml:space="preserve"> за 7 мес.</t>
    </r>
  </si>
  <si>
    <r>
      <t>Переход с ITSaaS Стартовый на ITSaaS Оптимальный. Доплата</t>
    </r>
    <r>
      <rPr>
        <b/>
        <sz val="11"/>
        <color indexed="8"/>
        <rFont val="Times New Roman"/>
        <family val="1"/>
      </rPr>
      <t xml:space="preserve"> за 8 мес.</t>
    </r>
  </si>
  <si>
    <r>
      <t>Переход с ITSaaS Стартовый на ITSaaS Оптимальный. Доплата</t>
    </r>
    <r>
      <rPr>
        <b/>
        <sz val="11"/>
        <color indexed="8"/>
        <rFont val="Times New Roman"/>
        <family val="1"/>
      </rPr>
      <t xml:space="preserve"> за 9 мес.</t>
    </r>
  </si>
  <si>
    <r>
      <t xml:space="preserve">Переход с ITSaaS Стартовый на ITSaaS Оптимальный. Доплата </t>
    </r>
    <r>
      <rPr>
        <b/>
        <sz val="11"/>
        <color indexed="8"/>
        <rFont val="Times New Roman"/>
        <family val="1"/>
      </rPr>
      <t>за 10 мес.</t>
    </r>
  </si>
  <si>
    <r>
      <t>Переход с ITSaaS Стартовый на ITSaaS Оптимальный.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Доплата</t>
    </r>
    <r>
      <rPr>
        <b/>
        <sz val="11"/>
        <color indexed="8"/>
        <rFont val="Times New Roman"/>
        <family val="1"/>
      </rPr>
      <t xml:space="preserve"> за 11 мес.</t>
    </r>
  </si>
  <si>
    <r>
      <t xml:space="preserve">Переход с ITSaaS Стартовый на ITSaaS Оптимальный. Доплата </t>
    </r>
    <r>
      <rPr>
        <b/>
        <sz val="11"/>
        <color indexed="8"/>
        <rFont val="Times New Roman"/>
        <family val="1"/>
      </rPr>
      <t>за 12 мес.</t>
    </r>
  </si>
  <si>
    <r>
      <t xml:space="preserve">ITSaaS </t>
    </r>
    <r>
      <rPr>
        <b/>
        <sz val="11"/>
        <color indexed="8"/>
        <rFont val="Times New Roman"/>
        <family val="1"/>
      </rPr>
      <t>Стартовый</t>
    </r>
    <r>
      <rPr>
        <sz val="11"/>
        <color indexed="8"/>
        <rFont val="Times New Roman"/>
        <family val="1"/>
      </rPr>
      <t xml:space="preserve"> (помесячно)</t>
    </r>
  </si>
  <si>
    <t>1С:Бюджетное планирование и финансирование (помесячно)</t>
  </si>
  <si>
    <t>Переход с ITSaaS Базовый на ITSaaS Расширенный</t>
  </si>
  <si>
    <t>ITSaaSKZ_UNF_12</t>
  </si>
  <si>
    <t>ITSaaSKZ_UNF_6</t>
  </si>
  <si>
    <t>ITSaaSKZ_UNF_3</t>
  </si>
  <si>
    <t>ITSaaSKZ_UNF_1</t>
  </si>
  <si>
    <r>
      <t xml:space="preserve">ITSaaS </t>
    </r>
    <r>
      <rPr>
        <b/>
        <sz val="11"/>
        <color indexed="8"/>
        <rFont val="Times New Roman"/>
        <family val="1"/>
      </rPr>
      <t>УНФ</t>
    </r>
    <r>
      <rPr>
        <sz val="11"/>
        <color indexed="8"/>
        <rFont val="Times New Roman"/>
        <family val="1"/>
      </rPr>
      <t xml:space="preserve"> (помесячно)</t>
    </r>
  </si>
  <si>
    <r>
      <t xml:space="preserve">ITSaaS </t>
    </r>
    <r>
      <rPr>
        <b/>
        <sz val="12"/>
        <color indexed="8"/>
        <rFont val="Times New Roman"/>
        <family val="1"/>
      </rPr>
      <t>УНФ</t>
    </r>
    <r>
      <rPr>
        <sz val="12"/>
        <color indexed="8"/>
        <rFont val="Times New Roman"/>
        <family val="1"/>
      </rPr>
      <t xml:space="preserve"> на 12 мес.</t>
    </r>
  </si>
  <si>
    <r>
      <t xml:space="preserve">ITSaaS </t>
    </r>
    <r>
      <rPr>
        <b/>
        <sz val="12"/>
        <color indexed="8"/>
        <rFont val="Times New Roman"/>
        <family val="1"/>
      </rPr>
      <t>УНФ</t>
    </r>
    <r>
      <rPr>
        <sz val="12"/>
        <color indexed="8"/>
        <rFont val="Times New Roman"/>
        <family val="1"/>
      </rPr>
      <t xml:space="preserve"> на 6 мес.</t>
    </r>
  </si>
  <si>
    <r>
      <t xml:space="preserve">ITSaaS </t>
    </r>
    <r>
      <rPr>
        <b/>
        <sz val="12"/>
        <color indexed="8"/>
        <rFont val="Times New Roman"/>
        <family val="1"/>
      </rPr>
      <t>УНФ</t>
    </r>
    <r>
      <rPr>
        <sz val="12"/>
        <color indexed="8"/>
        <rFont val="Times New Roman"/>
        <family val="1"/>
      </rPr>
      <t xml:space="preserve"> на 3 мес.</t>
    </r>
  </si>
  <si>
    <r>
      <t xml:space="preserve">ITSaaS </t>
    </r>
    <r>
      <rPr>
        <b/>
        <sz val="12"/>
        <color indexed="8"/>
        <rFont val="Times New Roman"/>
        <family val="1"/>
      </rPr>
      <t>УНФ</t>
    </r>
    <r>
      <rPr>
        <sz val="12"/>
        <color indexed="8"/>
        <rFont val="Times New Roman"/>
        <family val="1"/>
      </rPr>
      <t xml:space="preserve"> на 1 мес.</t>
    </r>
  </si>
  <si>
    <t>Переход с ITSaaS Базовый на ITSaaS Расширенный (помесячно)</t>
  </si>
  <si>
    <r>
      <t>Переход с ITSaaS Базовый на ITSaaS Расширенный. Доплата</t>
    </r>
    <r>
      <rPr>
        <b/>
        <sz val="11"/>
        <rFont val="Times New Roman"/>
        <family val="1"/>
      </rPr>
      <t xml:space="preserve"> за 1 мес.</t>
    </r>
  </si>
  <si>
    <r>
      <t>Переход с ITSaaS Базовый на ITSaaS Расширенный. Доплата</t>
    </r>
    <r>
      <rPr>
        <b/>
        <sz val="11"/>
        <rFont val="Times New Roman"/>
        <family val="1"/>
      </rPr>
      <t xml:space="preserve"> за 2 мес.</t>
    </r>
  </si>
  <si>
    <r>
      <t xml:space="preserve">Переход с ITSaaS Базовый на ITSaaS Расширенный. Доплата </t>
    </r>
    <r>
      <rPr>
        <b/>
        <sz val="11"/>
        <rFont val="Times New Roman"/>
        <family val="1"/>
      </rPr>
      <t>за 3 мес.</t>
    </r>
  </si>
  <si>
    <r>
      <t xml:space="preserve">Переход с ITSaaS Базовый на ITSaaS Расширенный. Доплата </t>
    </r>
    <r>
      <rPr>
        <b/>
        <sz val="11"/>
        <rFont val="Times New Roman"/>
        <family val="1"/>
      </rPr>
      <t>за 4 мес.</t>
    </r>
  </si>
  <si>
    <r>
      <t>Переход с ITSaaS Базовый на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ITSaaS Расширенный. Доплата </t>
    </r>
    <r>
      <rPr>
        <b/>
        <sz val="11"/>
        <rFont val="Times New Roman"/>
        <family val="1"/>
      </rPr>
      <t>за 5 мес.</t>
    </r>
  </si>
  <si>
    <r>
      <t xml:space="preserve">Переход с ITSaaS Базовый на ITSaaS Расширенный. Доплата </t>
    </r>
    <r>
      <rPr>
        <b/>
        <sz val="11"/>
        <rFont val="Times New Roman"/>
        <family val="1"/>
      </rPr>
      <t>за 6 мес.</t>
    </r>
  </si>
  <si>
    <r>
      <t xml:space="preserve">Переход с ITSaaS Базовый на ITSaaS Расширенный. Доплата </t>
    </r>
    <r>
      <rPr>
        <b/>
        <sz val="11"/>
        <rFont val="Times New Roman"/>
        <family val="1"/>
      </rPr>
      <t>за 7 мес.</t>
    </r>
  </si>
  <si>
    <r>
      <t xml:space="preserve">Переход с ITSaaS Базовый на ITSaaS Расширенный. Доплата </t>
    </r>
    <r>
      <rPr>
        <b/>
        <sz val="11"/>
        <rFont val="Times New Roman"/>
        <family val="1"/>
      </rPr>
      <t>за 8 мес.</t>
    </r>
  </si>
  <si>
    <r>
      <t xml:space="preserve">Переход с ITSaaS Базовый на ITSaaS Расширенный. Доплата </t>
    </r>
    <r>
      <rPr>
        <b/>
        <sz val="11"/>
        <rFont val="Times New Roman"/>
        <family val="1"/>
      </rPr>
      <t>за 9 мес.</t>
    </r>
  </si>
  <si>
    <r>
      <t>Переход с ITSaaS Базовый на ITSaaS Расширенный. Доплата</t>
    </r>
    <r>
      <rPr>
        <b/>
        <sz val="11"/>
        <rFont val="Times New Roman"/>
        <family val="1"/>
      </rPr>
      <t xml:space="preserve"> за 10 мес.</t>
    </r>
  </si>
  <si>
    <r>
      <t xml:space="preserve"> с ITSaaS Базовый на ITSaaS Расширенный. Доплата </t>
    </r>
    <r>
      <rPr>
        <b/>
        <sz val="11"/>
        <rFont val="Times New Roman"/>
        <family val="1"/>
      </rPr>
      <t>за 11 мес.</t>
    </r>
  </si>
  <si>
    <r>
      <t xml:space="preserve">1C:Предприятие 8 через Интернет. </t>
    </r>
    <r>
      <rPr>
        <b/>
        <sz val="10"/>
        <color indexed="8"/>
        <rFont val="Times New Roman"/>
        <family val="1"/>
      </rPr>
      <t>1С:Бухгалтерия ОСИ, ПТ, УК, СК, КСК</t>
    </r>
    <r>
      <rPr>
        <sz val="10"/>
        <color indexed="8"/>
        <rFont val="Times New Roman"/>
        <family val="1"/>
      </rPr>
      <t xml:space="preserve"> для Казахстана. </t>
    </r>
    <r>
      <rPr>
        <b/>
        <sz val="10"/>
        <color indexed="8"/>
        <rFont val="Times New Roman"/>
        <family val="1"/>
      </rPr>
      <t>Дополнительное рабочее место на 12 месяцев</t>
    </r>
  </si>
  <si>
    <t>1С:Центр сетевой компетенции, тенге, включая НДС 12%</t>
  </si>
  <si>
    <r>
      <t xml:space="preserve">Тариф ITSaaS РАСШИРЕННЫЙ </t>
    </r>
    <r>
      <rPr>
        <b/>
        <sz val="10"/>
        <color indexed="12"/>
        <rFont val="Arial Cyr"/>
        <family val="0"/>
      </rPr>
      <t>(До 10 баз приложений, до 5 сеансов)</t>
    </r>
  </si>
  <si>
    <r>
      <t>Тариф ITSaaS ОПТИМАЛЬНЫЙ</t>
    </r>
    <r>
      <rPr>
        <b/>
        <sz val="10"/>
        <color indexed="12"/>
        <rFont val="Arial Cyr"/>
        <family val="0"/>
      </rPr>
      <t xml:space="preserve"> (2 базы приложений, до 3 сеансов, не расширяется на доп.базы)</t>
    </r>
  </si>
  <si>
    <r>
      <t xml:space="preserve">Тариф ITSaaS СТАРТОВЫЙ </t>
    </r>
    <r>
      <rPr>
        <b/>
        <sz val="10"/>
        <color indexed="12"/>
        <rFont val="Arial Cyr"/>
        <family val="0"/>
      </rPr>
      <t>(1 база приложения на выбор, до 2 сеансов, не расширяется на доп.базы и сеансы)</t>
    </r>
  </si>
  <si>
    <r>
      <t xml:space="preserve">Тариф ITSaaS БЮДЖЕТ </t>
    </r>
    <r>
      <rPr>
        <b/>
        <sz val="10"/>
        <color indexed="12"/>
        <rFont val="Arial Cyr"/>
        <family val="0"/>
      </rPr>
      <t>(1 база приложения на выбор, до 5 сеансов, не расширяется на доп.базы)</t>
    </r>
  </si>
  <si>
    <r>
      <t xml:space="preserve">Тариф 1С:БЮДЖЕТНОЕ ПЛАНИРОВАНИЕ и финансирование </t>
    </r>
    <r>
      <rPr>
        <b/>
        <sz val="10"/>
        <color indexed="12"/>
        <rFont val="Arial Cyr"/>
        <family val="0"/>
      </rPr>
      <t xml:space="preserve"> (доступ к базе 1С:Бюджетное планирование и финансирование, не расширяется на доп.базы)</t>
    </r>
  </si>
  <si>
    <t>Доп.базы и доп.сеансы</t>
  </si>
  <si>
    <r>
      <t xml:space="preserve">Тариф ITSaaS УНФ </t>
    </r>
    <r>
      <rPr>
        <b/>
        <sz val="10"/>
        <color indexed="12"/>
        <rFont val="Arial Cyr"/>
        <family val="0"/>
      </rPr>
      <t>(доступ к базе 1С:УНФ, не расширяется на доп.базы)</t>
    </r>
  </si>
  <si>
    <t>Тариф Базовый (1 база приложения, 1 сеанс, расширяется на доп.базы и доп.сеансы)</t>
  </si>
  <si>
    <t>Тариф ПРОФ (до 2-х баз, 2 сеанса, расширяется на доп.базы и доп.сеансы)</t>
  </si>
  <si>
    <t xml:space="preserve">Астана, Алматы, Өскемен қалаларындағы кеңсеге тәулік ішінде тегін жеткізу/Бесплатная доставка в офис в течение суток в Астане, Алматы, Усть-Каменогорске </t>
  </si>
  <si>
    <t xml:space="preserve">Атауы/Наименование </t>
  </si>
  <si>
    <t>ұсынылған баға/рекомендованная цена</t>
  </si>
  <si>
    <t xml:space="preserve">дилерге арналған баға/ цена для дилера
</t>
  </si>
  <si>
    <t>POS жүйесі/POS система</t>
  </si>
  <si>
    <t>Сауда таразылары /Весы торговые</t>
  </si>
  <si>
    <t>Қаптама таразылары/Весы фасовочные</t>
  </si>
  <si>
    <t>Кассалық құрылғылар/Кассовые аппараты</t>
  </si>
  <si>
    <t>Штрихкод принтерлері/Принтеры штрихкода</t>
  </si>
  <si>
    <t>Чек принтерлері/Принтеры чековые</t>
  </si>
  <si>
    <t>Штрихкод сканерлері/Сканеры штрихкода</t>
  </si>
  <si>
    <t>Деректерді жинау терминалдары/Терминалы сбора данных</t>
  </si>
  <si>
    <t>Есепшот жасамас бұрын серіктестік бағаны Сіздің жетекшілік ететін менеджеріңізбен келісуіңізді өтінеміз/Перед выставлением счета просьба согласовывать партнерскую цену с Вашим курирующим менеджером</t>
  </si>
  <si>
    <t>SOYLEM электронды аударма жүйесі. Орысша-қазақша нұсқасы./Система электронного перевода SOYLEM. Русско-казахская версия.</t>
  </si>
  <si>
    <t>Microsoft(баға сұраныс бойынша)/Microsoft(цены по запросу)</t>
  </si>
  <si>
    <t>Оқыту/Обучение</t>
  </si>
  <si>
    <t>Сертификаттау/Сертификация</t>
  </si>
  <si>
    <t>Қашықтықтан оқыту курстары/Курсы дистанционного обучения</t>
  </si>
  <si>
    <t xml:space="preserve">1С:Кәсіпорынға арналған бірлескен салалық өнімдер мен лицензиялар/Совместные отраслевые продукты и лицензии для 1С:Предприятия </t>
  </si>
  <si>
    <t>1С: Кәсіпорын 8 бағдарламалық өнімдері,электронды жеткізу/Программные продукты 1С:Предприятие 8, электронные поставки</t>
  </si>
  <si>
    <t>1С: Кәсіпорын 8 бағдарламалық өнімдері бағдарламалық қорғаумен/Программные продукты 1С:Предприятие 8 с программной защитой</t>
  </si>
  <si>
    <t>1С: Кәсіпорын 8 бағдарламалық өнімдері аппараттық қорғаумен,оқу және негізгі нұсқалары/Программные продукты 1С:Предприятие 8 с аппаратной защитой, учебные и базовые версии</t>
  </si>
  <si>
    <t>1С: Кәсіпорын 8 лицензиялары аппараттық қорғаумен/Лицензии 1С:Предприятие 8 с аппаратной защитой</t>
  </si>
  <si>
    <t>1С: Кәсіпорын 8 лицензиялары бағдарламалық қорғаумен/Лицензии 1С:Предприятие 8 с программной защитой</t>
  </si>
  <si>
    <t>1С және Microsoft бірлескен өнімдері/Совместные продукты  1С и Microsoft</t>
  </si>
  <si>
    <t>Әдістемелік материалдар/Методические материалы</t>
  </si>
  <si>
    <t>Қосымша әдебиеттер /Дополнительная литература</t>
  </si>
  <si>
    <t>1С:Кәсіпорын тарататын серіктестер үшін АТС-дегі тоқсандық диск (франчайзингтік жарна картасы)/Диск квартальный ИТС для партнеров, распространяющих 1С:Предприятие (карточка франч. взноса);</t>
  </si>
  <si>
    <t>Алкоголь өнімдерін өндіру және сату/Производство и реализация алкогольной продукции</t>
  </si>
  <si>
    <t>Астық өңдеу саласы/Зерноперерабатывающая отрасль</t>
  </si>
  <si>
    <t>Мұнай өнеркәсібі және мұнай өнімдерін сату/Нефтяная промышленность и реализация нефтепродуктов</t>
  </si>
  <si>
    <t>Электрондық мониторингке жататын кәсіпорындардың салық есептілігі/Налоговая отчетность предприятий, подлежащих электронному мониторингу
Электрондық мониторингке жататын кәсіпорындардың салық есептілігі
Электрондық мониторингке жататын кәсіпорындардың салық есептілігі
Электрондық мониторингке жататын кәсіпорындардың салық есептілігі/Налоговая отчетность предприятий, подлежащих электронному мониторингу</t>
  </si>
  <si>
    <t>Мемлекеттік мекемелер/Государственные учреждения</t>
  </si>
  <si>
    <t>Мемлекеттік кәсіпорындар/Государственные предприятия</t>
  </si>
  <si>
    <t>Қоғамдық тамақтану. Фронт-офис/Общественное питание. Фронт-офис</t>
  </si>
  <si>
    <t>Электрондық жеткізу/Электронная поставка</t>
  </si>
  <si>
    <t>Бағдарламалық қорғау/Программная защита</t>
  </si>
  <si>
    <t>1С:Кәсіпорын 8 лицензиялары,электрондық жеткізу /Лицензии 1С:Предприятие 8, электронные поставки</t>
  </si>
  <si>
    <t>Салалық 1С:АТС /1С:ИТС ОТРАСЛЕВОЙ</t>
  </si>
  <si>
    <t>2-санаттағы ТСШ технологиялық қолдау/Технологическая поддержка ТОР 2-й категории</t>
  </si>
  <si>
    <t>*АТС -ақпаратты технологиялық сүйемелдеу (ИТС)</t>
  </si>
  <si>
    <t>*ТСШ-тираждық салалық шешім(ТОР)</t>
  </si>
  <si>
    <t>1-санаттағы ТСШ технологиялық қолдау/Технологическая поддержка ТОР 1-й категории</t>
  </si>
  <si>
    <t>Бюджет ТСШ  технологиялық қолдау /Технологическая поддержка ТОР Бюджет</t>
  </si>
  <si>
    <t>Бюджет ТСШ технологиялық қолдау /Технологическая поддержка ТОР Бюджет</t>
  </si>
  <si>
    <t>2-санаттағы ТСШ  технологиялық қолдау/Технологическая поддержка ТОР 2-й категории</t>
  </si>
  <si>
    <t>3-санаттағы ТСШ технологиялық қолдау/Технологическая поддержка ТОР 3-й категории</t>
  </si>
  <si>
    <r>
      <rPr>
        <b/>
        <u val="single"/>
        <sz val="11"/>
        <color indexed="12"/>
        <rFont val="Calibri"/>
        <family val="2"/>
      </rPr>
      <t>1-санаттағы ТСШ технологиялық қолдау</t>
    </r>
    <r>
      <rPr>
        <u val="single"/>
        <sz val="11"/>
        <color indexed="12"/>
        <rFont val="Calibri"/>
        <family val="2"/>
      </rPr>
      <t>/Технологическая поддержка ТОР 1-й категории</t>
    </r>
  </si>
  <si>
    <t>Аппарттық қорғау(USB)/Аппаратная защита(USB)</t>
  </si>
  <si>
    <t>сұраныс бойынша/по запросу</t>
  </si>
  <si>
    <t>Дербес 30 000 тг, Консультантпен 70 000 тг, Жеке 230 000 тг/Самостоятельный 30 000 тг,   С консультантом 70 000 тг, Индивидуальный 230 000 тг</t>
  </si>
  <si>
    <t>Дербес 30 000 тг, Консультантпен 62 000 тг, Жеке 158 000 тг/Самостоятельный 30 000 тг,   С консультантом 62 000 тг, Индивидуальный 158 000 тг</t>
  </si>
  <si>
    <t>ABBYY бағдарламалық өнімдерінің толық прейскурантын  zakaz@1c-rating.kz сұрау жіберу арқылы ала аласыз /Полный прайс-лист на программные продукты ABBYY Вы можете получить прислав запрос на zakaz@1c-rating.kz</t>
  </si>
  <si>
    <t>ҚОРАПТАҒЫ ӨНІМДЕР/КОРОБОЧНЫЕ ПРОДУКТЫ</t>
  </si>
  <si>
    <t>Қосымшалар/Приложения</t>
  </si>
  <si>
    <t>*ОЖ-операциялық жүйе(ОС)</t>
  </si>
  <si>
    <t>Жұмыс станциялары үшін ОЖ/ОС для рабочих станций</t>
  </si>
  <si>
    <t>Серверлік өнімдер/Серверные продукты</t>
  </si>
  <si>
    <t>Microsoft бағдарламалық өнімдерінің толық прейскурантын  zakaz@1c-rating.kz сұрау жіберу арқылы ала аласыз /Полный прайс-лист на программные продукты Microsoft Вы можете получить прислав запрос на zakaz@1c-rating.kz</t>
  </si>
  <si>
    <t>ЖТӨ/OEM</t>
  </si>
  <si>
    <t>*ЖТӨ-жабдықтың түпнұсқа өндірушісі(OEM)</t>
  </si>
  <si>
    <t>Доктор Веб бағдарламалық өнімдерінің толық прейскурантын  zakaz@1c-rating.kz сұрау жіберу арқылы ала аласыз /Полный прайс-лист на программные продукты Доктор ВЕБ Вы можете получить прислав запрос на zakaz@1c-rating.kz</t>
  </si>
  <si>
    <t>ҚОРАПТАҒЫ ӨНІМДЕРДІ ҰЗАРТУ/ПРОДЛЕНИЕ ДЛЯ КОРОБОЧНЫХ ПРОДУКТОВ</t>
  </si>
  <si>
    <t>Лаборатория Касперский бағдарламалық өнімдерінің толық прейскурантын  zakaz@1c-rating.kz сұрау жіберу арқылы ала аласыз /Полный прайс-лист на программные продукты Лаборатории Касперского Вы можете получить прислав запрос на zakaz@1c-rating.kz</t>
  </si>
  <si>
    <t>Лаборатория Касперского</t>
  </si>
  <si>
    <t>Ұзарту/Продление</t>
  </si>
  <si>
    <t>1С-Битрикс бағдарламалық өнімдерінің толық прейскурантын  zakaz@1c-rating.kz сұрау жіберу арқылы ала аласыз /Полный прайс-лист на программные продукты 1С-Битрикс Вы можете получить прислав запрос на zakaz@1с-rating.kz</t>
  </si>
  <si>
    <t>Adobe бағдарламалық өнімдерінің толық прейскурантын  zakaz@1c-rating.kz сұрау жіберу арқылы ала аласыз /Полный прайс-лист на программные продукты Adobe Вы можете получить прислав запрос на zakaz@1с-rating.kz</t>
  </si>
  <si>
    <t>Corel бағдарламалық өнімдерінің толық прейскурантын  zakaz@1c-rating.kz сұрау жіберу арқылы ала аласыз /Полный прайс-лист на программные продукты Corel Вы можете получить прислав запрос на zakaz@1с-rating.kz</t>
  </si>
  <si>
    <t>Traffic Inspector  бағдарламалық өнімдерінің толық прейскурантын  zakaz@1c-rating.kz сұрау жіберу арқылы ала аласыз /Полный прайс-лист на программные продукты  Traffic Inspector Вы можете получить прислав запрос на zakaz@1c-rating.kz</t>
  </si>
  <si>
    <t>Агент Плюс бағдарламалық өнімдерінің толық прейскурантын  zakaz@1c-rating.kz сұрау жіберу арқылы ала аласыз /Полный прайс-лист на программные продукты Агент Плюс Вы можете получить прислав запрос на zakaz@1с-rating.kz</t>
  </si>
  <si>
    <t>AutoDesk бағдарламалық өнімдерінің толық прейскурантын  zakaz@1c-rating.kz сұрау жіберу арқылы ала аласыз /Полный прайс-лист на программные продукты AutoDesk Вы можете получить прислав запрос на zakaz@1с-rating.kz</t>
  </si>
  <si>
    <t>Emsisoft бағдарламалық өнімдерінің толық прейскурантын  zakaz@1c-rating.kz сұрау жіберу арқылы ала аласыз /Полный прайс-лист на программные продукты Emsisoft Вы можете получить прислав запрос на zakaz@1с-rating.kz</t>
  </si>
  <si>
    <t>Entensys бағдарламалық өнімдерінің толық прейскурантын  zakaz@1c-rating.kz сұрау жіберу арқылы ала аласыз /Полный прайс-лист на программные продукты Entensys Вы можете получить прислав запрос на zakaz@1c-rating.kz</t>
  </si>
  <si>
    <t>Kerio бағдарламалық өнімдерінің толық прейскурантын  zakaz@1c-rating.kz сұрау жіберу арқылы ала аласыз /Полный прайс-лист на программные продукты Kerio Вы можете получить прислав запрос на zakaz@1c-rating.kz</t>
  </si>
  <si>
    <t>Интернет-курстың төлем картасы/Карта оплаты Интернет-курса</t>
  </si>
  <si>
    <t>Стахановец бағдарламалық өнімдерінің толық прейскурантын  zakaz@1c-rating.kz сұрау жіберу арқылы ала аласыз/Полный прайс-лист на программные продукты Стахановец Вы можете получить прислав запрос на zakaz@1c-rating.kz</t>
  </si>
  <si>
    <t>*ҚҚС-қосылған құн салығы(НДС)</t>
  </si>
  <si>
    <t xml:space="preserve">Ұсынылған
бөлшек сауда бағасы,тг.,ҚҚС 12%  есебімен/ Рекоменд. розничная цена, тг., включая НДС 12% </t>
  </si>
  <si>
    <t xml:space="preserve">1С:АТС Қазақстан ежелерін ұстану туралы Келісімге  қол қоймаған дилерлер үшін баға/Цены для дилеров, не подписавших Соглашение о соблюдении правил 1С:ИТС Казахстан
тг., включая НДС 12%
</t>
  </si>
  <si>
    <t xml:space="preserve">Көрсеткіштер бойынша талаптарды орындайтын,1С:АТС Қазақстан ежелерін ұстану туралы Келісімге  қол қойған франчайзи мен  дилерлер үшін баға/Цены для франчайзи и дилеров, подписавших Соглашение о соблюдении правил направления 1С:ИТС Казахстан, выполняющих требования по нормативам* </t>
  </si>
  <si>
    <t>Сүйемелдеу орталықтары үшін/для Центров сопровождения</t>
  </si>
  <si>
    <t xml:space="preserve">2 топ ПРОФ тг., ҚҚС 12% есебімен/ Гр.2 ПРОФ
тг., включая НДС 12%
</t>
  </si>
  <si>
    <t xml:space="preserve">4 топ ПРОФ тг., ҚҚС 12% есебімен/Гр.4 ПРОФ
тг., включая НДС 12%
</t>
  </si>
  <si>
    <t xml:space="preserve">3 топ ПРОФ тг., ҚҚС 12% есебімен/Гр.3 ПРОФ
тг., включая НДС 12%
</t>
  </si>
  <si>
    <t xml:space="preserve">5 топ ПРОФ тг., ҚҚС 12% есебімен/Гр.5 ПРОФ
тг., включая НДС 12%
</t>
  </si>
  <si>
    <t xml:space="preserve">5 топ ПРОФ төмендетілген тг., ҚҚС 12% есебімен/Гр.5 сниж. ПРОФ
тг., включая НДС 12%
</t>
  </si>
  <si>
    <t xml:space="preserve">6 топ ПРОФ тг., ҚҚС 12% есебімен/Гр.6 ПРОФ
тг., включая НДС 12%
</t>
  </si>
  <si>
    <t>Номенклатура атауы/Название номенклатуры</t>
  </si>
  <si>
    <t>Ұсынылған бөлшек сауда бағасы,тг.,ҚҚС 12%  есебімен/Рекомендованная розничная цена, тг. с НДС 12%</t>
  </si>
  <si>
    <t>Тұрақты серіктес, тг./Постоянный партнер, тг.</t>
  </si>
  <si>
    <t xml:space="preserve">Тұрақты серіктес пен дилер үшін баға, тг./Цена для дилера и постоянного партнера, тг. </t>
  </si>
  <si>
    <t>Ұсынылған бөлшек сауда бағасы,тг.,ҚҚС 12%  есебімен/Рекомендованная розничная цена, тенге, включая НДС 12%</t>
  </si>
  <si>
    <t>теңге,,ҚҚС 12%  есебімен/тенге, включая НДС 12%</t>
  </si>
  <si>
    <t>Серіктес/Партнер,</t>
  </si>
  <si>
    <t>1С:Желілік құзыреттілік орталығы/1С:Центр сетевой компетенции</t>
  </si>
  <si>
    <t>Ұсынылған бөлшек сауда бағасы,тг.,ҚҚС 12%  есебімен/Рекомендованная розничная цена, тенге с НДС 12%</t>
  </si>
  <si>
    <t>Серіктестің қалауы бойынша/На усмотрение партнера</t>
  </si>
  <si>
    <t>Ұсынылған бөлшек сауда бағасы,тг.,ҚҚС 12%  есебімен/Рекомендуемая цена для конечных пользователей (НДС 12%), тг.</t>
  </si>
  <si>
    <t>Тұрақты серіктес пен дилер үшін баға, тг.,ҚҚС 12%  есебімен/Дилер и постоянный партнер, НДС 12%, тг.</t>
  </si>
  <si>
    <t>Ұсынылған бөлшек сауда бағасы,тг.,ҚҚС 12%  есебімен/Рекомендованная розничная цена, тг., включая НДС 12%</t>
  </si>
  <si>
    <t>Тұрақты серіктес пен дилер үшін баға, тг./Дилер и Постоянный партнер, тг., включая НДС 12%</t>
  </si>
  <si>
    <t>Атауы/Наименование</t>
  </si>
  <si>
    <t>Бөлшек сауда бағасы,тг.,ҚҚС 12%  есебімен/Розничная стоимость, тенге, включая НДС 12%</t>
  </si>
  <si>
    <t>Тұрақты серіктес,тг.,ҚҚС 12%  есебімен//Постоянный Партнер, тенге, включая НДС 12%</t>
  </si>
  <si>
    <t>*1С:ЖҚО -1С:Желілік құзыреттілік орталығы(1С:ЦСК)</t>
  </si>
  <si>
    <t>1С:ЖҚО  серіктесі,тг.,ҚҚС 12%  есебімен/Партнер 1С:ЦСК, тенге, включая НДС 12%</t>
  </si>
  <si>
    <t>Ұсынылған бөлшек сауда бағасы,тг.,ҚҚС 12%  есебімен/Рекомендованная розничная цена, тг, включая НДС 12%</t>
  </si>
  <si>
    <t>Серіктес,тг.,ҚҚС 12%  есебімен/Партнер, тг, включая НДС 12%</t>
  </si>
  <si>
    <t>Жарамдылық мерзімі/Срок действия</t>
  </si>
  <si>
    <t>Тұрақты серіктес/Постоянный партнер</t>
  </si>
  <si>
    <t>1 айға/на 1     месяц</t>
  </si>
  <si>
    <t xml:space="preserve">2 айға/на 3 месяца </t>
  </si>
  <si>
    <t>6 айға/на 6 месяцев</t>
  </si>
  <si>
    <t xml:space="preserve">12 айға/на 12 месяцев </t>
  </si>
  <si>
    <t>* Жеңілдік кезеңі болған жағдайда ғана іске қосылады (3 айға)/* Активируется только при наличии льготного периода (на 3 месяца)</t>
  </si>
  <si>
    <t xml:space="preserve">3 айға/на 3 месяца </t>
  </si>
  <si>
    <t>1С: АТС Салалық  Қазақстан үшін 1-ші санат. Электрондық жеткізу/1С:ИТС Отраслевой для Казахстана 1-й категории. Электронная поставка</t>
  </si>
  <si>
    <t>1С: АТС Салалық  Қазақстан үшін 2-ші санат. Электрондық жеткізу/1С:ИТС Отраслевой для Казахстана 2-й категории. Электронная поставка</t>
  </si>
  <si>
    <t>1С: АТС Салалық  Қазақстан үшін 3-ші санат. Электрондық жеткізу/1С:ИТС Отраслевой для Казахстана 3-й категории. Электронная поставка</t>
  </si>
  <si>
    <t>1С: АТС Салалық  Қазақстан үшін 4-ші санат. Электрондық жеткізу/1С:ИТС Отраслевой для Казахстана 4-й категории. Электронная поставка</t>
  </si>
  <si>
    <t>1С: АТС Салалық  Қазақстан үшін 5-ші санат. Электрондық жеткізу/1С:ИТС Отраслевой для Казахстана 5-й категории. Электронная поставка</t>
  </si>
  <si>
    <t xml:space="preserve">Ұсынылған бөлшек сауда бағасы,тг.,ҚҚС 12%  есебімен/Рекомендованная розничная цена, тг. </t>
  </si>
  <si>
    <t xml:space="preserve">Серіктестік бағасы 50% жеңілдікпен, тг./Партнерская цена  со скидкой 50%, тг. </t>
  </si>
  <si>
    <t>теңге,,ҚҚС 12%  есебімен/включая НДС 12%</t>
  </si>
  <si>
    <t>*ССС-сүйемелдеу және сервис серіктестері</t>
  </si>
  <si>
    <t>1С: АТС Қазақстан КӘСІБИ 12 айға/1С:ИТС Казахстан ПРОФ на 12 месяцев</t>
  </si>
  <si>
    <t>1С: АТС Қазақстан КӘСІБИ 6 айға/1С:ИТС Казахстан ПРОФ на 6 месяцев</t>
  </si>
  <si>
    <t>1С: АТС Қазақстан КӘСІБИ 3 айға/1С:ИТС Казахстан ПРОФ на 3 месяца</t>
  </si>
  <si>
    <t>1С: АТС Қазақстан КӘСІБИ 1 айға/1С:ИТС Казахстан ПРОФ на 1 месяц</t>
  </si>
  <si>
    <t>1С: АТС Қазақстан КӘСІБИ 12 айға 8+4 құрылымымен/1С:ИТС Казахстан ПРОФ на 12 месяцев по схеме 8+4</t>
  </si>
  <si>
    <t>№ 20912 ақпараттық шығарылымға сәйкес нормативтер (http://www.1c.ru/rus/partners/priv/info-private.jsp?numb=20912)/*нормативы в соответствии с информационным выпуском № 20912 (http://www.1c.ru/rus/partners/priv/info-private.jsp?numb=20912)</t>
  </si>
  <si>
    <t>ай сайынғы төлем таралмайды/помесячная оплата не распрастраняется</t>
  </si>
  <si>
    <t>Жеңілдік бағдарламасы бойынша серіктестер үшін баға шкаласы /Шкала цен для партнеров по программе лояльности</t>
  </si>
  <si>
    <t xml:space="preserve">1С: АТС Қазақстан КӘСІБИ келісім-шарт  6 айдан 12 айға ұзартылғанда/1С:ИТС Казахстан ПРОФ на 12 месяцев при продлении с договора на 6 мес. </t>
  </si>
  <si>
    <t>Рұқсаттар саны. Атауы/Кол-во разрешений. Наименование</t>
  </si>
  <si>
    <t>Ұсынылған бөлшек сауда бағасы,тг.,ҚҚС 12%  есебімен/Рекоменд. розничная цена, тг., включая НДС 12%</t>
  </si>
  <si>
    <t>2 топ ҚКҮ,тг.,ҚҚС 12%  есебімен/Гр.2 ДУО, тг., включая НДС 12%</t>
  </si>
  <si>
    <t>3  топ ҚКҮ,тг.,ҚҚС 12%  есебімен/Гр.3 ДУО, тг., включая НДС 12%</t>
  </si>
  <si>
    <t>4 топ ҚКҮ,тг.,ҚҚС 12%  есебімен//Гр.4 ДУО, тг., включая НДС 12%</t>
  </si>
  <si>
    <t>4 топ ҚКҮ төмендетілген,тг.,ҚҚС 12%  есебімен/Гр.4 сниж. ДУО, тг. включая НДС 12%</t>
  </si>
  <si>
    <t>5 топ ҚКҮ,тг.,ҚҚС 12%  есебімен/Гр.5 ДУО, тг. включая НДС 12%</t>
  </si>
  <si>
    <t>11-ден 50-ге  дейін АТС ақылы  келісім- шарттары (өңірлер үшін) немесе  21-ден 100-ге дейін АТС ақылы шарттары (Астана және Алматы үшін)/от 11 до 50 платных договоров ИТС  (для регионов), либо от 21 до 100 платных договоров (для Астаны и Алматы)</t>
  </si>
  <si>
    <t xml:space="preserve">АТС Қазақстан  5 ақылы келісім-шартқа дейін/до 5 платных договоров ИТС Казахстан  </t>
  </si>
  <si>
    <t>6-дан 10-ға дейін АТС ақылы келісім- шарттары (өңірлер үшін) немесе  6-дан 20-ға дейін АТС ақылы шарттары (Астана және Алматы үшін)/от 6 до 10 платных договоров ИТС  (для регионов), либо от 6 до 20 платных договоров  (для Астаны и Алматы)</t>
  </si>
  <si>
    <t>50-ден артық АТС ақылы  келісім-шарттары (өңірлер үшін) немесе  100-ден артық АТС ақылы шарттары (Астана және Алматы үшін)/более 50 платных договоров  (для регионов), либо более 100 платных договоров  (для Астаны и Алматы)</t>
  </si>
  <si>
    <t xml:space="preserve">АТС Қазақстан  20 ақылы  келісім-шартқа дейін/ до 20 платных договоров ИТС Казахстан </t>
  </si>
  <si>
    <t>АТС Қазақстан  21-ден 100  ақылы  келісім-шартқа дейін/от 21 до 100 платных договоров ИТС Казахстан</t>
  </si>
  <si>
    <t>АТС Қазақстан  100 артық ақылы  келісім-шартқа дейін/более 100 платных договоров ИТС Казахстан</t>
  </si>
  <si>
    <t>Келісім-шарт түрі/Вид договора</t>
  </si>
  <si>
    <t>1С:АТС Қазақстан ежелерін ұстану туралы Келісімге  қол қоймаған дилерлер үшін баға/Цены для дилеров, не подписавших Соглашение о соблюдении правил 1С:ИТС Казахстан
тг., включая НДС 12%</t>
  </si>
  <si>
    <t xml:space="preserve">2 топ ТЕХНО тг., ҚҚС 12% есебімен/Гр.2 ТЕХНО тг., включая НДС 12% </t>
  </si>
  <si>
    <t xml:space="preserve">3 топ ТЕХНО тг., ҚҚС 12% есебімен/Гр.3 ТЕХНО тг., включая НДС 12% </t>
  </si>
  <si>
    <t xml:space="preserve">4 топ ТЕХНО тг., ҚҚС 12% есебімен/Гр.4 ТЕХНО тг., включая НДС 12% </t>
  </si>
  <si>
    <t xml:space="preserve">5 топ ТЕХНО тг., ҚҚС 12% есебімен/Гр.5 ТЕХНО тг., включая НДС 12% </t>
  </si>
  <si>
    <t xml:space="preserve">Көрсеткіштер бойынша талаптарды орындайтын,1С:АТС Қазақстан ежелерін ұстану туралы Келісімге  қол қойған франчайзи мен  дилерлер үшін баға/Цены для франчайзи и дилеров, подписавших Соглашение о соблюдении правил направления 1С:ИТС Казахстан,                                выполняющих требования по нормативам* </t>
  </si>
  <si>
    <t xml:space="preserve">20 ақылы келісім-шартқа дейін/до 20 платных договоров </t>
  </si>
  <si>
    <t xml:space="preserve"> 21-ден 100  ақылы  келісім-шартқа дейін/от 21 до 100 платных договоров </t>
  </si>
  <si>
    <t xml:space="preserve">100 артық ақылы  келісім-шартқа дейін/более 100 платных договоров </t>
  </si>
  <si>
    <t>стандартты  талаптарды орындайтын ССС үшін/для ССП, выполняющих стандартные требования</t>
  </si>
  <si>
    <t xml:space="preserve"> мәртебе лайық стандартты талаптарды орындайтын ССС үшін/для ССП, выполняющих  стандартные требования к статусу </t>
  </si>
  <si>
    <t>*ҚКҮ-қашықтағы кеңсе үшін(ДУО)</t>
  </si>
  <si>
    <t>1С: АТС Қазақстан ТЕХНО 12 айға/1С:ИТС Казахстан ТЕХНО на 12 месяцев</t>
  </si>
  <si>
    <t>1С: АТС Қазақстан ТЕХНО 6 айға/1С:ИТС Казахстан ТЕХНО на 6 месяцев</t>
  </si>
  <si>
    <t>Ақпараттық жүйенің түрі/Вид информационной системы</t>
  </si>
  <si>
    <t>Серіктестер мен франчайзи үшін баға,тг.,ҚҚС 12%  есебімен/Цена для партнеров-франчайзи, тг, включая НДС 12%</t>
  </si>
  <si>
    <t>1С: АТС Қазақстан серіктестер үшін*.Келісім-шарт 6 айға/1С:ИТС Казахстан для партнеров*. Договор на 6 месяцев</t>
  </si>
  <si>
    <t>* 1С:Маман сертификаты ресімделеді. ТЕК серіктестерге арналған./* Оформляется на сертификат 1С:Специалист. Предназначет ТОЛЬКО для партнеров.</t>
  </si>
  <si>
    <t>1С: АТС Салалық  Қазақстан үшін Жеңілдікпен  4-ші санат. Электрондық жеткізу*/1С:ИТС Отраслевой для Казахстана Льготный 4-й категории. Электронная поставка*</t>
  </si>
  <si>
    <t>1С: АТС Салалық  Қазақстан үшін Жеңілдікпен 5-ші санат. Электрондық жеткізу*/1С:ИТС Отраслевой для Казахстана Льготный 5-й категории. Электронная поставка*</t>
  </si>
  <si>
    <t>1С: АТС Салалық  Қазақстан үшін Жеңілдікпен 2-ші санат. Электрондық жеткізу*/1С:ИТС Отраслевой для Казахстана Льготный 2-й категории. Электронная поставка*</t>
  </si>
  <si>
    <t>1С: АТС Салалық  Қазақстан үшін Жеңілдікпен 1-ші санат. Электрондық жеткізу/1С:ИТС Отраслевой для Казахстана Льготный 1-й категории. Электронная поставка*</t>
  </si>
  <si>
    <t>1С: АТС Салалық  Қазақстан үшін Жеңілдікпен 3-ші санат. Электрондық жеткізу/1С:ИТС Отраслевой для Казахстана Льготный 3-й категории. Электронная поставка*</t>
  </si>
  <si>
    <t>1С-Рейтинг: 9+3 бағдарламасы бойынша технологиялық қолдау/1С-Рейтинг: Технологическая поддержка по программе 9+3</t>
  </si>
  <si>
    <t>1С-Рейтинг: 1-санатты ТСШ технологиялық қолдау/1С-Рейтинг: Технологическая поддержка ТОР 1-й категории</t>
  </si>
  <si>
    <t>1С-Рейтинг: 2-санатты ТСШ технологиялық қолдау/1С-Рейтинг: Технологическая поддержка ТОР 2-й категории</t>
  </si>
  <si>
    <t>1С-Рейтинг: 3-санатты ТСШ технологиялық қолдау/1С-Рейтинг: Технологическая поддержка ТОР 3-й категории</t>
  </si>
  <si>
    <t>1С-Рейтинг: 4-санатты ТСШ технологиялық қолдау/1С-Рейтинг: Технологическая поддержка Бюджет</t>
  </si>
  <si>
    <t>1С-Рейтинг: 5-санатты ТСШ технологиялық қолдау/1С-Рейтинг: Технологическая поддержка Бюджет плюс</t>
  </si>
  <si>
    <t>1С-Рейтинг: Жеңілдік бағдарламасы бойынша технологиялық қолдау/1С-Рейтинг: Технологическая поддержка по программе лояльности</t>
  </si>
  <si>
    <t>1С-Рейтинг: 1-санаттағы ТСШ технологиялық қолдау/1С-Рейтинг: Технологическая поддержка ТОР 1-й категории</t>
  </si>
  <si>
    <t>1С-Рейтинг: 2-санаттағы ТСШ технологиялық қолдау/1С-Рейтинг: Технологическая поддержка ТОР 2-й категории</t>
  </si>
  <si>
    <t>1С-Рейтинг: 3-санаттағы ТСШ технологиялық қолдау/1С-Рейтинг: Технологическая поддержка ТОР 3-й категории</t>
  </si>
  <si>
    <t>1С-Рейтинг: БЮДЖЕТ ПЛЮС ТСШ технологиялық қолдау/1С-Рейтинг: Технологическая поддержка ТОР Бюджет Плюс</t>
  </si>
  <si>
    <t>1С-Рейтинг: 5-санаттағы ТСШ технологиялық қолдау/1С-Рейтинг: Технологическая поддержка ТОР 5-й категории</t>
  </si>
  <si>
    <t>1С-Рейтинг: БЮДЖЕТ ТСШ технологиялық қолдау/1С-Рейтинг: Технологическая поддержка ТОР Бюджет</t>
  </si>
  <si>
    <t>1С-Рейтинг:БЮДЖЕТ ТСШ технологиялық қолдау/1С-Рейтинг: Технологическая поддержка ТОР Бюджет</t>
  </si>
  <si>
    <t>1С-Рейтинг: стандартты шкала бойынша технологиялық қолдау/1С-Рейтинг: Технологическая поддержка по стандартной шкале</t>
  </si>
  <si>
    <t>1С-Рейтинг: 1-санатты ТСШ технологиялық қолдау ТСШ 12 айдан 12 айға ұзартылғанда/1С-Рейтинг: Технологическая поддержка ТОР 1-й категории на 12 месяцев при продлении с ТОР на 12 мес.</t>
  </si>
  <si>
    <t>1С-Рейтинг: 1-санатты ТСШ технологиялық қолдау ТСШ 12 айдан 9 айға ұзартылғанда/1С-Рейтинг: Технологическая поддержка ТОР 1-й категории на 9 месяцев при продлении с ТОР на 12 мес.</t>
  </si>
  <si>
    <t>1С-Рейтинг: 1-санатты ТСШ технологиялық қолдау ТСШ 12 айдан 6 айға ұзартылғанда/1С-Рейтинг: Технологическая поддержка ТОР 1-й категории на 6 месяцев при продлении с ТОР на 12 мес.</t>
  </si>
  <si>
    <r>
      <t xml:space="preserve">1С-Рейтинг: 1-санатты ТСШ технологиялық қолдау филиал үшін ТСШ 12 айдан 12 айға ұзартылғанда/1С-Рейтинг: Технологическая поддержка ТОР 1-й категории </t>
    </r>
    <r>
      <rPr>
        <b/>
        <sz val="12"/>
        <color indexed="8"/>
        <rFont val="Times New Roman"/>
        <family val="1"/>
      </rPr>
      <t>для филиала</t>
    </r>
    <r>
      <rPr>
        <sz val="12"/>
        <color indexed="8"/>
        <rFont val="Times New Roman"/>
        <family val="1"/>
      </rPr>
      <t xml:space="preserve"> на 12 месяцев при продлении с ТОР на 12 мес.</t>
    </r>
  </si>
  <si>
    <t>1С-Рейтинг: 1-санатты ТСШ технологиялық қолдау ТСШ 9 айдан 12 айға ұзартылғанда/1С-Рейтинг: Технологическая поддержка ТОР 1-й категории на 12 месяцев при продлении с ТОР на 9 мес.</t>
  </si>
  <si>
    <t>1С-Рейтинг: 1-санатты ТСШ технологиялық қолдау ТСШ 9 айдан 9 айға ұзартылғанда/1С-Рейтинг: Технологическая поддержка ТОР 1-й категории на 9 месяцев при продлении с ТОР на 9 мес.</t>
  </si>
  <si>
    <t>1С-Рейтинг: 1-санатты ТСШ технологиялық қолдау ТСШ 9 айдан 6 айға ұзартылғанда/1С-Рейтинг: Технологическая поддержка ТОР 1-й категории на 6 месяцев при продлении с ТОР на 9 мес.</t>
  </si>
  <si>
    <t>1С-Рейтинг: 1-санатты ТСШ технологиялық қолдау ТСШ 6 айдан 12 айға ұзартылғанда/1С-Рейтинг: Технологическая поддержка ТОР 1-й категории на 12 месяцев при продлении с ТОР на 6 мес.</t>
  </si>
  <si>
    <t>1С-Рейтинг: 1-санатты ТСШ технологиялық қолдау ТСШ 6 айдан 9 айға ұзартылғанда/1С-Рейтинг: Технологическая поддержка ТОР 1-й категории на 9 месяцев  при продлении с ТОР на 6 мес.</t>
  </si>
  <si>
    <t>1С-Рейтинг: 1-санатты ТСШ технологиялық қолдау ТСШ 6 айдан 6 айға ұзартылғанда/1С-Рейтинг: Технологическая поддержка ТОР 1-й категории на 6 месяцев  при продлении с ТОР на 6 мес.</t>
  </si>
  <si>
    <t>1С-Рейтинг: 1-санатты ТСШ технологиялық қолдау ТСШ 3 айдан 12 айға ұзартылғанда/1С-Рейтинг: Технологическая поддержка ТОР 1-й категории на 12 месяцев  при продлении с ТОР на 3 мес.</t>
  </si>
  <si>
    <t>1С-Рейтинг: 1-санатты ТСШ технологиялық қолдау ТСШ 3 айдан 9 айға ұзартылғанда/1С-Рейтинг: Технологическая поддержка ТОР 1-й категории на 9 месяцев  при продлении с ТОР на 3 мес.</t>
  </si>
  <si>
    <t>1С-Рейтинг: 1-санатты ТСШ технологиялық қолдау ТСШ 3 айдан 6 айға ұзартылғанда/1С-Рейтинг: Технологическая поддержка ТОР 1-й категории на 6 месяцев  при продлении с ТОР на 3 мес.</t>
  </si>
  <si>
    <t>1С-Рейтинг: 2-санатты ТСШ технологиялық қолдау ТСШ 12 айдан 12 айға ұзартылғанда/1С-Рейтинг: Технологическая поддержка ТОР 2-й категории на 12 месяцев при продлении с ТОР на 12 мес.</t>
  </si>
  <si>
    <t>1С-Рейтинг: 2-санатты ТСШ технологиялық қолдау ТСШ 12 айдан 9 айға ұзартылғанда//1С-Рейтинг: Технологическая поддержка ТОР 2-й категории на 9 месяцев при продлении с ТОР на 12 мес.</t>
  </si>
  <si>
    <t>1С-Рейтинг: 2-санатты ТСШ технологиялық қолдау ТСШ 12 айдан 6 айға ұзартылғанда//1С-Рейтинг: Технологическая поддержка ТОР 2-й категории на 6 месяцев при продлении с ТОР на 12 мес.</t>
  </si>
  <si>
    <r>
      <t xml:space="preserve">1С-Рейтинг: 2-санатты ТСШ технологиялық қолдау филиал үшін ТСШ 12 айдан 12 айға ұзартылғанда/1С-Рейтинг: Технологическая поддержка ТОР 2-й категории </t>
    </r>
    <r>
      <rPr>
        <b/>
        <sz val="12"/>
        <color indexed="8"/>
        <rFont val="Times New Roman"/>
        <family val="1"/>
      </rPr>
      <t>для филиала</t>
    </r>
    <r>
      <rPr>
        <sz val="12"/>
        <color indexed="8"/>
        <rFont val="Times New Roman"/>
        <family val="1"/>
      </rPr>
      <t xml:space="preserve"> на 12 месяцев при продлении с ТОР на 12 мес.</t>
    </r>
  </si>
  <si>
    <t>1С-Рейтинг: 2-санатты ТСШ технологиялық қолдау ТСШ 9 айдан 12 айға ұзартылғанда//1С-Рейтинг: Технологическая поддержка ТОР 2-й категории на 12 месяцев при продлении с ТОР на 9 мес.</t>
  </si>
  <si>
    <t>1С-Рейтинг: 2-санатты ТСШ технологиялық қолдау ТСШ 9 айдан 9 айға ұзартылғанда//1С-Рейтинг: Технологическая поддержка ТОР 2-й категории на 9 месяцев при продлении с ТОР на 9 мес.</t>
  </si>
  <si>
    <t>1С-Рейтинг: 2-санатты ТСШ технологиялық қолдау ТСШ 9 айдан 6 айға ұзартылғанда//1С-Рейтинг: Технологическая поддержка ТОР 2-й категории на 6 месяцев при продлении с ТОР на 9 мес.</t>
  </si>
  <si>
    <t>1С-Рейтинг: 2-санатты ТСШ технологиялық қолдау ТСШ 6 айдан 12 айға ұзартылғанда//1С-Рейтинг: Технологическая поддержка ТОР 2-й категории на 12 месяцев при продлении с ТОР на 6 мес.</t>
  </si>
  <si>
    <t>1С-Рейтинг: 2-санатты ТСШ технологиялық қолдау ТСШ 6 айдан 9 айға ұзартылғанда//1С-Рейтинг: Технологическая поддержка ТОР 2-й категории на 9 месяцев  при продлении с ТОР на 6 мес.</t>
  </si>
  <si>
    <t>1С-Рейтинг: 2-санатты ТСШ технологиялық қолдау ТСШ 6 айдан 6 айға ұзартылғанда//1С-Рейтинг: Технологическая поддержка ТОР 2-й категории на 6 месяцев  при продлении с ТОР на 6 мес.</t>
  </si>
  <si>
    <t>1С-Рейтинг: 2-санатты ТСШ технологиялық қолдау ТСШ 3 айдан 12 айға ұзартылғанда//1С-Рейтинг: Технологическая поддержка ТОР 2-й категории на 12 месяцев  при продлении с ТОР на 3 мес.</t>
  </si>
  <si>
    <t>1С-Рейтинг: 2-санатты ТСШ технологиялық қолдау ТСШ 3 айдан 9 айға ұзартылғанда//1С-Рейтинг: Технологическая поддержка ТОР 2-й категории на 9 месяцев  при продлении с ТОР на 3 мес.</t>
  </si>
  <si>
    <t>1С-Рейтинг: 2-санатты ТСШ технологиялық қолдау ТСШ 3 айдан 6 айға ұзартылғанда//1С-Рейтинг: Технологическая поддержка ТОР 2-й категории на 6 месяцев  при продлении с ТОР на 3 мес.</t>
  </si>
  <si>
    <t>1С-Рейтинг: БЮДЖЕТ ТСШ технологиялық қолдау ТСШ 12 айдан 12 айға ұзартылғанда/1С-Рейтинг: Технологическая поддержка ТОР Бюджет на 12 месяцев при продлении с ТОР на 12 мес.</t>
  </si>
  <si>
    <t>1С-Рейтинг: БЮДЖЕТ ТСШ технологиялық қолдау ТСШ 12 айдан 9 айға ұзартылғанда/1С-Рейтинг: Технологическая поддержка ТОР Бюджет на 9 месяцев при продлении с ТОР на 12 мес.</t>
  </si>
  <si>
    <t>1С-Рейтинг: БЮДЖЕТ ТСШ технологиялық қолдау ТСШ 12 айдан 6 айға ұзартылғанда/1С-Рейтинг: Технологическая поддержка ТОР Бюджет на 6 месяцев при продлении с ТОР на 12 мес.</t>
  </si>
  <si>
    <r>
      <t xml:space="preserve">1С-Рейтинг: БЮДЖЕТ ТСШ технологиялық қолдау филиал үшін ТСШ 12 айдан 12 айға ұзартылғанда/1С-Рейтинг: Технологическая поддержка ТОР Бюджет </t>
    </r>
    <r>
      <rPr>
        <b/>
        <sz val="12"/>
        <color indexed="8"/>
        <rFont val="Times New Roman"/>
        <family val="1"/>
      </rPr>
      <t>для филиала</t>
    </r>
    <r>
      <rPr>
        <sz val="12"/>
        <color indexed="8"/>
        <rFont val="Times New Roman"/>
        <family val="1"/>
      </rPr>
      <t xml:space="preserve"> на 12 месяцев при продлении с ТОР на 12 мес.</t>
    </r>
  </si>
  <si>
    <t>1С-Рейтинг: БЮДЖЕТ ТСШ технологиялық қолдау ТСШ 9 айдан 12 айға ұзартылғанда/1С-Рейтинг: Технологическая поддержка ТОР Бюджет на 12 месяцев при продлении с ТОР на 9 мес.</t>
  </si>
  <si>
    <t>1С-Рейтинг: БЮДЖЕТ ТСШ технологиялық қолдау ТСШ 9 айдан 9 айға ұзартылғанда/1С-Рейтинг: Технологическая поддержка ТОР Бюджет на 9 месяцев при продлении с ТОР на 9 мес.</t>
  </si>
  <si>
    <t>1С-Рейтинг: БЮДЖЕТ ТСШ технологиялық қолдау ТСШ 9 айдан 6 айға ұзартылғанда/1С-Рейтинг: Технологическая поддержка ТОР Бюджет на 6 месяцев при продлении с ТОР на 9 мес.</t>
  </si>
  <si>
    <t>1С-Рейтинг: БЮДЖЕТ ТСШ технологиялық қолдау ТСШ 6 айдан 12 айға ұзартылғанда/1С-Рейтинг: Технологическая поддержка ТОР Бюджет на 12 месяцев при продлении с ТОР на 6 мес.</t>
  </si>
  <si>
    <t>1С-Рейтинг: БЮДЖЕТ ТСШ технологиялық қолдау ТСШ 6 айдан 9 айға ұзартылғанда/1С-Рейтинг: Технологическая поддержка ТОР Бюджет на 9 месяцев  при продлении с ТОР на 6 мес.</t>
  </si>
  <si>
    <t>1С-Рейтинг: БЮДЖЕТ ТСШ технологиялық қолдау ТСШ 6 айдан 6 айға ұзартылғанда/1С-Рейтинг: Технологическая поддержка ТОР Бюджет на 6 месяцев  при продлении с ТОР на 6 мес.</t>
  </si>
  <si>
    <t>1С-Рейтинг: БЮДЖЕТ ТСШ технологиялық қолдау ТСШ 3 айдан 12 айға ұзартылғанда/1С-Рейтинг: Технологическая поддержка ТОР Бюджет на 12 месяцев  при продлении с ТОР на 3 мес.</t>
  </si>
  <si>
    <t>1С-Рейтинг: БЮДЖЕТ ТСШ технологиялық қолдау ТСШ 3 айдан 9 айға ұзартылғанда/1С-Рейтинг: Технологическая поддержка ТОР Бюджет на 9 месяцев  при продлении с ТОР на 3 мес.</t>
  </si>
  <si>
    <t>1С-Рейтинг: БЮДЖЕТ ТСШ технологиялық қолдау ТСШ 3 айдан 6 айға ұзартылғанда/1С-Рейтинг: Технологическая поддержка ТОР Бюджет на 6 месяцев  при продлении с ТОР на 3 мес.</t>
  </si>
  <si>
    <t>1С-Рейтинг: БЮДЖЕТ ПЛЮС  ТСШ технологиялық қолдау ТСШ 12 айдан 12 айға ұзартылғанда/1С-Рейтинг: Технологическая поддержка ТОР Бюджет Плюс на 12 месяцев при продлении с ТОР на 12 мес.</t>
  </si>
  <si>
    <t>1С-Рейтинг: БЮДЖЕТ ПЛЮС  ТСШ технологиялық қолдау ТСШ 12 айдан 9 айға ұзартылғанда/1С-Рейтинг: Технологическая поддержка ТОР Бюджет Плюс на 9 месяцев при продлении с ТОР на 12 мес.</t>
  </si>
  <si>
    <t>1С-Рейтинг: БЮДЖЕТ ПЛЮС  ТСШ технологиялық қолдау ТСШ 12 айдан 6 айға ұзартылғанда/1С-Рейтинг: Технологическая поддержка ТОР Бюджет Плюс на 6 месяцев при продлении с ТОР на 12 мес.</t>
  </si>
  <si>
    <r>
      <t xml:space="preserve">1С-Рейтинг: БЮДЖЕТ ПЛЮС  ТСШ технологиялық қолдау филиал үшін ТСШ 12 айдан 12 айға ұзартылғанда/1С-Рейтинг: Технологическая поддержка ТОР Бюджет </t>
    </r>
    <r>
      <rPr>
        <b/>
        <sz val="12"/>
        <color indexed="8"/>
        <rFont val="Times New Roman"/>
        <family val="1"/>
      </rPr>
      <t>для филиала</t>
    </r>
    <r>
      <rPr>
        <sz val="12"/>
        <color indexed="8"/>
        <rFont val="Times New Roman"/>
        <family val="1"/>
      </rPr>
      <t xml:space="preserve"> на 12 месяцев при продлении с ТОР на 12 мес.</t>
    </r>
  </si>
  <si>
    <t>1С-Рейтинг: БЮДЖЕТ ПЛЮС  ТСШ технологиялық қолдау ТСШ 9 айдан 12 айға ұзартылғанда/1С-Рейтинг: Технологическая поддержка ТОР Бюджет Плюс на 12 месяцев при продлении с ТОР на 9 мес.</t>
  </si>
  <si>
    <t>1С-Рейтинг: БЮДЖЕТ ПЛЮС  ТСШ технологиялық қолдау ТСШ 9 айдан 9 айға ұзартылғанда/1С-Рейтинг: Технологическая поддержка ТОР Бюджет Плюс на 9 месяцев при продлении с ТОР на 9 мес.</t>
  </si>
  <si>
    <t>1С-Рейтинг: БЮДЖЕТ ПЛЮС  ТСШ технологиялық қолдау ТСШ 9 айдан 6 айға ұзартылғанда/1С-Рейтинг: Технологическая поддержка ТОР Бюджет Плюс на 6 месяцев при продлении с ТОР на 9 мес.</t>
  </si>
  <si>
    <t>1С-Рейтинг: БЮДЖЕТ ПЛЮС  ТСШ технологиялық қолдау ТСШ 6 айдан 12 айға ұзартылғанда/1С-Рейтинг: Технологическая поддержка ТОР Бюджет Плюс на 12 месяцев при продлении с ТОР на 6 мес.</t>
  </si>
  <si>
    <t>1С-Рейтинг: БЮДЖЕТ ПЛЮС  ТСШ технологиялық қолдау ТСШ 6 айдан 9 айға ұзартылғанда/1С-Рейтинг: Технологическая поддержка ТОР Бюджет Плюс на 9 месяцев  при продлении с ТОР на 6 мес.</t>
  </si>
  <si>
    <t>1С-Рейтинг: БЮДЖЕТ ПЛЮС  ТСШ технологиялық қолдау ТСШ 6 айдан 6 айға ұзартылғанда/1С-Рейтинг: Технологическая поддержка ТОР Бюджет Плюс на 6 месяцев  при продлении с ТОР на 6 мес.</t>
  </si>
  <si>
    <t>1С-Рейтинг: БЮДЖЕТ ПЛЮС  ТСШ технологиялық қолдау ТСШ 3 айдан 12 айға ұзартылғанда/1С-Рейтинг: Технологическая поддержка ТОР Бюджет Плюс на 12 месяцев  при продлении с ТОР на 3 мес.</t>
  </si>
  <si>
    <t>1С-Рейтинг: БЮДЖЕТ ПЛЮС  ТСШ технологиялық қолдау ТСШ 3 айдан 9 айға ұзартылғанда/1С-Рейтинг: Технологическая поддержка ТОР Бюджет Плюс на 9 месяцев  при продлении с ТОР на 3 мес.</t>
  </si>
  <si>
    <t>1С-Рейтинг: БЮДЖЕТ ПЛЮС  ТСШ технологиялық қолдау ТСШ 3 айдан 6 айға ұзартылғанда/1С-Рейтинг: Технологическая поддержка ТОР Бюджет Плюс на 6 месяцев  при продлении с ТОР на 3 мес.</t>
  </si>
  <si>
    <t>1С-Рейтинг: 5-санатты ТСШ технологиялық қолдау ТСШ 12 айдан 12 айға ұзартылғанда/1С-Рейтинг: Технологическая поддержка ТОР 5-й категории на 12 месяцев при продлении с ТОР на 12 мес.</t>
  </si>
  <si>
    <t>1С-Рейтинг: 5-санатты ТСШ технологиялық қолдау ТСШ 6 айдан 12 айға ұзартылғанда/1С-Рейтинг: Технологическая поддержка ТОР 5-й категории на 12 месяцев при продлении с ТОР на 6 мес.</t>
  </si>
  <si>
    <t>1С-Рейтинг: 5-санатты ТСШ технологиялық қолдау ТСШ 3 айдан 12 айға ұзартылғанда/1С-Рейтинг: Технологическая поддержка ТОР 5-й категории на 12 месяцев при продлении с ТОР на 3 мес.</t>
  </si>
  <si>
    <t>1С-Рейтинг: 5-санатты ТСШ технологиялық қолдау ТСШ 12 айдан 6 айға ұзартылғанда/1С-Рейтинг: Технологическая поддержка ТОР 5-й категории на 6 месяцев при продлении с ТОР на 12 мес.</t>
  </si>
  <si>
    <t>1С-Рейтинг: 5-санатты ТСШ технологиялық қолдау ТСШ 6 айдан 6 айға ұзартылғанда/1С-Рейтинг: Технологическая поддержка ТОР 5-й категории на 6 месяцев при продлении с ТОР на 6 мес.</t>
  </si>
  <si>
    <t>1С-Рейтинг: 5-санатты ТСШ технологиялық қолдау ТСШ 3 айдан 6 айға ұзартылғанда/1С-Рейтинг: Технологическая поддержка ТОР 5-й категории на 6 месяцев при продлении с ТОР на 3 мес.</t>
  </si>
  <si>
    <t>1С-Рейтинг: 5-санатты ТСШ технологиялық қолдау филиал үшін 12 айға/1С-Рейтинг: Технологическая поддержка ТОР 5-й категории на 12 месяцев для филиалов</t>
  </si>
  <si>
    <t>1С-Рейтинг: 1-санатты ТСШ технологиялық қолдау 12 айға/1С-Рейтинг: Технологическая поддержка ТОР 1-й категории на 12 месяцев</t>
  </si>
  <si>
    <t>1С-Рейтинг: 1-санатты ТСШ технологиялық қолдау 9 айға/1С-Рейтинг: Технологическая поддержка ТОР 1-й категории на 9 месяцев</t>
  </si>
  <si>
    <t>1С-Рейтинг: 1-санатты ТСШ технологиялық қолдау 6 айға/1С-Рейтинг: Технологическая поддержка ТОР 1-й категории на 6 месяцев</t>
  </si>
  <si>
    <r>
      <t xml:space="preserve">1С-Рейтинг: 1-санатты ТСШ технологиялық қолдау 3 айға/1С-Рейтинг: Технологическая поддержка ТОР 1-й категории </t>
    </r>
    <r>
      <rPr>
        <b/>
        <sz val="12"/>
        <color indexed="8"/>
        <rFont val="Times New Roman"/>
        <family val="1"/>
      </rPr>
      <t>для филиала</t>
    </r>
    <r>
      <rPr>
        <sz val="12"/>
        <color indexed="8"/>
        <rFont val="Times New Roman"/>
        <family val="1"/>
      </rPr>
      <t xml:space="preserve"> на 12 месяцев</t>
    </r>
  </si>
  <si>
    <t>1С-Рейтинг: 2-санатты ТСШ технологиялық қолдау 12 айға/1С-Рейтинг: Технологическая поддержка ТОР 2-й категории на 12 месяцев</t>
  </si>
  <si>
    <t>1С-Рейтинг: 2-санатты ТСШ технологиялық қолдау 9 айға/1С-Рейтинг: Технологическая поддержка ТОР 2-й категории на 9 месяцев</t>
  </si>
  <si>
    <t>1С-Рейтинг: 2-санатты ТСШ технологиялық қолдау 6 айға/1С-Рейтинг: Технологическая поддержка ТОР 2-й категории на 6 месяцев</t>
  </si>
  <si>
    <r>
      <t xml:space="preserve">1С-Рейтинг: 2-санатты ТСШ технологиялық қолдау филиал үшін 12 айға/1С-Рейтинг: Технологическая поддержка ТОР 2-й категории </t>
    </r>
    <r>
      <rPr>
        <b/>
        <sz val="12"/>
        <color indexed="8"/>
        <rFont val="Times New Roman"/>
        <family val="1"/>
      </rPr>
      <t>для филиала</t>
    </r>
    <r>
      <rPr>
        <sz val="12"/>
        <color indexed="8"/>
        <rFont val="Times New Roman"/>
        <family val="1"/>
      </rPr>
      <t xml:space="preserve"> на 12 месяцев</t>
    </r>
  </si>
  <si>
    <t>1С-Рейтинг: 3-санатты ТСШ технологиялық қолдау 12 айға/1С-Рейтинг: Технологическая поддержка ТОР 3-й категории на 12 месяцев</t>
  </si>
  <si>
    <t>1С-Рейтинг: 3-санатты ТСШ технологиялық қолдау 9 айға/1С-Рейтинг: Технологическая поддержка ТОР 3-й категории на 9 месяцев</t>
  </si>
  <si>
    <t>1С-Рейтинг: 3-санатты ТСШ технологиялық қолдау 6 айға/1С-Рейтинг: Технологическая поддержка ТОР 3-й категории на 6 месяцев</t>
  </si>
  <si>
    <r>
      <t xml:space="preserve">1С-Рейтинг: 3-санатты ТСШ технологиялық қолдау филиал үшін 12 айға/1С-Рейтинг: Технологическая поддержка ТОР 3-й категории </t>
    </r>
    <r>
      <rPr>
        <b/>
        <sz val="12"/>
        <color indexed="8"/>
        <rFont val="Times New Roman"/>
        <family val="1"/>
      </rPr>
      <t>для филиала</t>
    </r>
    <r>
      <rPr>
        <sz val="12"/>
        <color indexed="8"/>
        <rFont val="Times New Roman"/>
        <family val="1"/>
      </rPr>
      <t xml:space="preserve"> на 12 месяцев</t>
    </r>
  </si>
  <si>
    <t>1С-Рейтинг: БЮДЖЕТ ТСШ технологиялық қолдау 12 айға/1С-Рейтинг: Технологическая поддержка ТОР Бюджет на 12 месяцев</t>
  </si>
  <si>
    <t>1С-Рейтинг: БЮДЖЕТ ТСШ технологиялық қолдау 9 айға/1С-Рейтинг: Технологическая поддержка ТОР Бюджет на 9 месяцев</t>
  </si>
  <si>
    <t>1С-Рейтинг: БЮДЖЕТ ТСШ технологиялық қолдау 6 айға/1С-Рейтинг: Технологическая поддержка ТОР Бюджет на 6 месяцев</t>
  </si>
  <si>
    <r>
      <t xml:space="preserve">1С-Рейтинг: БЮДЖЕТ ТСШ технологиялық қолдау  филиал үшін 12 айға/1С-Рейтинг: Технологическая поддержка ТОР Бюджет </t>
    </r>
    <r>
      <rPr>
        <b/>
        <sz val="12"/>
        <color indexed="8"/>
        <rFont val="Times New Roman"/>
        <family val="1"/>
      </rPr>
      <t>для филиала</t>
    </r>
    <r>
      <rPr>
        <sz val="12"/>
        <color indexed="8"/>
        <rFont val="Times New Roman"/>
        <family val="1"/>
      </rPr>
      <t xml:space="preserve"> на 12 месяцев</t>
    </r>
  </si>
  <si>
    <t>1С-Рейтинг: БЮДЖЕТ ПЛЮС  ТСШ технологиялық қолдау 12 айға/1С-Рейтинг: Технологическая поддержка Бюджет Плюс на 12 месяцев</t>
  </si>
  <si>
    <t>1С-Рейтинг: БЮДЖЕТ ПЛЮС  ТСШ технологиялық қолдау филиал үшін 12 айға/1С-Рейтинг: Технологическая поддержка Бюджет Плюс на 12 месяцев для филиалов</t>
  </si>
  <si>
    <t>1С-Рейтинг: БЮДЖЕТ ПЛЮС  ТСШ технологиялық қолдау 9 айға/1С-Рейтинг: Технологическая поддержка Бюджет Плюс на 9 месяцев</t>
  </si>
  <si>
    <t>1С-Рейтинг: БЮДЖЕТ ПЛЮС  ТСШ технологиялық қолдау 6 айға/1С-Рейтинг: Технологическая поддержка Бюджет Плюс на 6 месяцев</t>
  </si>
  <si>
    <t>1С-Рейтинг: 5-санаттағы ТСШ технологиялық қолдау 12 айға/1С-Рейтинг: Технологическая поддержка ТОР 5-й категории на 12 месяцев</t>
  </si>
  <si>
    <t>1С-Рейтинг: 5-санаттағы ТСШ технологиялық қолдау 6 айға/1С-Рейтинг: Технологическая поддержка ТОР 5-й категории на 6 месяцев</t>
  </si>
  <si>
    <t>1С-Рейтинг: 5-санаттағы ТСШ технологиялық қолдау филиал үшін 12 айға/1С-Рейтинг: Технологическая поддержка ТОР 5-й категории на 12 месяцев для филиалов</t>
  </si>
  <si>
    <t>1С-Рейтинг: 3-санатты ТСШ технологиялық қолдау ТСШ 12 айдан 12 айға ұзартылғанда/1С-Рейтинг: Технологическая поддержка ТОР 3-й категории на 12 месяцев при продлении с ТОР на 12 мес.</t>
  </si>
  <si>
    <t>1С-Рейтинг: 3-санатты ТСШ технологиялық қолдау ТСШ 12 айдан 9 айға ұзартылғанда/1С-Рейтинг: Технологическая поддержка ТОР 3-й категории на 9 месяцев при продлении с ТОР на 12 мес.</t>
  </si>
  <si>
    <t>1С-Рейтинг: 3-санатты ТСШ технологиялық қолдау ТСШ 12 айдан 6 айға ұзартылғанда/1С-Рейтинг: Технологическая поддержка ТОР 3-й категории на 6 месяцев при продлении с ТОР на 12 мес.</t>
  </si>
  <si>
    <r>
      <t xml:space="preserve">1С-Рейтинг: 3-санатты ТСШ технологиялық қолдау филиал үшін ТСШ 12 айдан 12 айға ұзартылғанда/1С-Рейтинг: Технологическая поддержка ТОР 3-й категории </t>
    </r>
    <r>
      <rPr>
        <b/>
        <sz val="12"/>
        <color indexed="8"/>
        <rFont val="Times New Roman"/>
        <family val="1"/>
      </rPr>
      <t>для филиала</t>
    </r>
    <r>
      <rPr>
        <sz val="12"/>
        <color indexed="8"/>
        <rFont val="Times New Roman"/>
        <family val="1"/>
      </rPr>
      <t xml:space="preserve"> на 12 месяцев при продлении с ТОР на 12 мес.</t>
    </r>
  </si>
  <si>
    <t>1С-Рейтинг: 3-санатты ТСШ технологиялық қолдау ТСШ 9 айдан 12 айға ұзартылғанда/1С-Рейтинг: Технологическая поддержка ТОР 3-й категории на 12 месяцев при продлении с ТОР на 9 мес.</t>
  </si>
  <si>
    <t>1С-Рейтинг: 3-санатты ТСШ технологиялық қолдау ТСШ 9 айдан 9 айға ұзартылғанда/1С-Рейтинг: Технологическая поддержка ТОР 3-й категории на 9 месяцев при продлении с ТОР на 9 мес.</t>
  </si>
  <si>
    <t>1С-Рейтинг: 3-санатты ТСШ технологиялық қолдау ТСШ 9 айдан 6 айға ұзартылғанда/1С-Рейтинг: Технологическая поддержка ТОР 3-й категории на 6 месяцев при продлении с ТОР на 9 мес.</t>
  </si>
  <si>
    <t>1С-Рейтинг: 3-санатты ТСШ технологиялық қолдау ТСШ 6 айдан 12 айға ұзартылғанда/1С-Рейтинг: Технологическая поддержка ТОР 3-й категории на 12 месяцев при продлении с ТОР на 6 мес.</t>
  </si>
  <si>
    <t>1С-Рейтинг: 3-санатты ТСШ технологиялық қолдау ТСШ 6 айдан 9 айға ұзартылғанда/1С-Рейтинг: Технологическая поддержка ТОР 3-й категории на 9 месяцев  при продлении с ТОР на 6 мес.</t>
  </si>
  <si>
    <t>1С-Рейтинг: 3-санатты ТСШ технологиялық қолдау ТСШ 3 айдан 12 айға ұзартылғанда/1С-Рейтинг: Технологическая поддержка ТОР 3-й категории на 12 месяцев  при продлении с ТОР на 3 мес.</t>
  </si>
  <si>
    <t>1С-Рейтинг: 3-санатты ТСШ технологиялық қолдау ТСШ 6 айдан 6 айға ұзартылғанда/1С-Рейтинг: Технологическая поддержка ТОР 3-й категории на 6 месяцев  при продлении с ТОР на 6 мес.</t>
  </si>
  <si>
    <t>1С-Рейтинг: 3-санатты ТСШ технологиялық қолдау ТСШ 3 айдан 9 айға ұзартылғанда/1С-Рейтинг: Технологическая поддержка ТОР 3-й категории на 9 месяцев  при продлении с ТОР на 3 мес.</t>
  </si>
  <si>
    <t>1С-Рейтинг: 3-санатты ТСШ технологиялық қолдау ТСШ 3 айдан 6 айға ұзартылғанда/1С-Рейтинг: Технологическая поддержка ТОР 3-й категории на 6 месяцев  при продлении с ТОР на 3 мес.</t>
  </si>
  <si>
    <t>тұрақты серіктес үшін баға/цена для пост.  партнера</t>
  </si>
  <si>
    <t>1С:ЭСФ для Казахстана</t>
  </si>
  <si>
    <t>Право доступа к Сервису 1С:ЭСФ для Казахстана. 1 дополнительный БИН на 1 мес.</t>
  </si>
  <si>
    <t>Право доступа к Сервису 1С:ЭСФ для Казахстана. 1 дополнительный БИН на 2 мес.</t>
  </si>
  <si>
    <t>Право доступа к Сервису 1С:ЭСФ для Казахстана. 1 дополнительный БИН на 3 мес.</t>
  </si>
  <si>
    <t>Право доступа к Сервису 1С:ЭСФ для Казахстана. 1 дополнительный БИН на 4 мес.</t>
  </si>
  <si>
    <t>Право доступа к Сервису 1С:ЭСФ для Казахстана. 1 дополнительный БИН на 5 мес.</t>
  </si>
  <si>
    <t>Право доступа к Сервису 1С:ЭСФ для Казахстана. 1 дополнительный БИН на 6 мес.</t>
  </si>
  <si>
    <t>Право доступа к Сервису 1С:ЭСФ для Казахстана. 1 дополнительный БИН на 7 мес.</t>
  </si>
  <si>
    <t>Право доступа к Сервису 1С:ЭСФ для Казахстана. 1 дополнительный БИН на 8 мес.</t>
  </si>
  <si>
    <t>Право доступа к Сервису 1С:ЭСФ для Казахстана. 1 дополнительный БИН на 9 мес.</t>
  </si>
  <si>
    <t>Право доступа к Сервису 1С:ЭСФ для Казахстана. 1 дополнительный БИН на 10 мес.</t>
  </si>
  <si>
    <t>Право доступа к Сервису 1С:ЭСФ для Казахстана. 1 дополнительный БИН на 11 мес.</t>
  </si>
  <si>
    <t>Право доступа к Сервису 1С:ЭСФ для Казахстана. 1 дополнительный БИН на 12 мес.</t>
  </si>
  <si>
    <t>Право доступа к Сервису 1С:ЭСФ для Казахстана. 3 дополнительных БИНа на 1 мес.</t>
  </si>
  <si>
    <t>Право доступа к Сервису 1С:ЭСФ для Казахстана. 3 дополнительных БИНа на 2 мес.</t>
  </si>
  <si>
    <t>Право доступа к Сервису 1С:ЭСФ для Казахстана. 3 дополнительных БИНа на 3 мес.</t>
  </si>
  <si>
    <t>Право доступа к Сервису 1С:ЭСФ для Казахстана. 3 дополнительных БИНа на 4 мес.</t>
  </si>
  <si>
    <t>Право доступа к Сервису 1С:ЭСФ для Казахстана. 3 дополнительных БИНа на 5 мес.</t>
  </si>
  <si>
    <t>Право доступа к Сервису 1С:ЭСФ для Казахстана. 3 дополнительных БИНа на 6 мес.</t>
  </si>
  <si>
    <t>Право доступа к Сервису 1С:ЭСФ для Казахстана. 3 дополнительных БИНа на 7 мес.</t>
  </si>
  <si>
    <t>Право доступа к Сервису 1С:ЭСФ для Казахстана. 3 дополнительных БИНа на 8 мес.</t>
  </si>
  <si>
    <t>Право доступа к Сервису 1С:ЭСФ для Казахстана. 3 дополнительных БИНа на 9 мес.</t>
  </si>
  <si>
    <t>Право доступа к Сервису 1С:ЭСФ для Казахстана. 3 дополнительных БИНа на 10 мес.</t>
  </si>
  <si>
    <t>Право доступа к Сервису 1С:ЭСФ для Казахстана. 3 дополнительных БИНа на 11 мес.</t>
  </si>
  <si>
    <t>Право доступа к Сервису 1С:ЭСФ для Казахстана. 3 дополнительных БИНа на 12 мес.</t>
  </si>
  <si>
    <t>Право доступа к Сервису 1С:ЭСФ для Казахстана. 5 дополнительных БИНов на 1 мес.</t>
  </si>
  <si>
    <t>Право доступа к Сервису 1С:ЭСФ для Казахстана. 5 дополнительных БИНов на 2 мес.</t>
  </si>
  <si>
    <t>Право доступа к Сервису 1С:ЭСФ для Казахстана. 5 дополнительных БИНов на 3 мес.</t>
  </si>
  <si>
    <t>Право доступа к Сервису 1С:ЭСФ для Казахстана. 5 дополнительных БИНов на 4 мес.</t>
  </si>
  <si>
    <t>Право доступа к Сервису 1С:ЭСФ для Казахстана. 5 дополнительных БИНов на 5 мес.</t>
  </si>
  <si>
    <t>Право доступа к Сервису 1С:ЭСФ для Казахстана. 5 дополнительных БИНов на 6 мес.</t>
  </si>
  <si>
    <t>Право доступа к Сервису 1С:ЭСФ для Казахстана. 5 дополнительных БИНов на 7 мес.</t>
  </si>
  <si>
    <t>Право доступа к Сервису 1С:ЭСФ для Казахстана. 5 дополнительных БИНов на 8 мес.</t>
  </si>
  <si>
    <t>Право доступа к Сервису 1С:ЭСФ для Казахстана. 5 дополнительных БИНов на 9 мес.</t>
  </si>
  <si>
    <t>Право доступа к Сервису 1С:ЭСФ для Казахстана. 5 дополнительных БИНов на 10 мес.</t>
  </si>
  <si>
    <t>Право доступа к Сервису 1С:ЭСФ для Казахстана. 5 дополнительных БИНов на 11 мес.</t>
  </si>
  <si>
    <t>Право доступа к Сервису 1С:ЭСФ для Казахстана. 5 дополнительных БИНов на 12 мес.</t>
  </si>
  <si>
    <t>Право доступа к Сервису 1С:ЭСФ для Казахстана. 10 дополнительных БИНов на 1 мес.</t>
  </si>
  <si>
    <t>Право доступа к Сервису 1С:ЭСФ для Казахстана. 10 дополнительных БИНов на 2 мес.</t>
  </si>
  <si>
    <t>Право доступа к Сервису 1С:ЭСФ для Казахстана. 10 дополнительных БИНов на 3 мес.</t>
  </si>
  <si>
    <t>Право доступа к Сервису 1С:ЭСФ для Казахстана. 10 дополнительных БИНов на 4 мес.</t>
  </si>
  <si>
    <t>Право доступа к Сервису 1С:ЭСФ для Казахстана. 10 дополнительных БИНов на 5 мес.</t>
  </si>
  <si>
    <t>Право доступа к Сервису 1С:ЭСФ для Казахстана. 10 дополнительных БИНов на 6 мес.</t>
  </si>
  <si>
    <t>Право доступа к Сервису 1С:ЭСФ для Казахстана. 10 дополнительных БИНов на 7 мес.</t>
  </si>
  <si>
    <t>Право доступа к Сервису 1С:ЭСФ для Казахстана. 10 дополнительных БИНов на 8 мес.</t>
  </si>
  <si>
    <t>Право доступа к Сервису 1С:ЭСФ для Казахстана. 10 дополнительных БИНов на 9 мес.</t>
  </si>
  <si>
    <t>Право доступа к Сервису 1С:ЭСФ для Казахстана. 10 дополнительных БИНов на 10 мес.</t>
  </si>
  <si>
    <t>Право доступа к Сервису 1С:ЭСФ для Казахстана. 10 дополнительных БИНов на 11 мес.</t>
  </si>
  <si>
    <t>Право доступа к Сервису 1С:ЭСФ для Казахстана. 10 дополнительных БИНов на 12 мес.</t>
  </si>
  <si>
    <t>3 БСН жиынтығы / Пакет на 3 БИН</t>
  </si>
  <si>
    <t>1 БСН жиынтығы / Пакет на 1 БИН</t>
  </si>
  <si>
    <t>5 БСН жиынтығы / Пакет на 5 БИН</t>
  </si>
  <si>
    <t>10 БСН жиынтығы / Пакет на 10 БИН</t>
  </si>
  <si>
    <t>Ақылы қолданушылар / Платные пользователи</t>
  </si>
  <si>
    <t>Жетілдірілген мүмкіндіктер (пайдаланушылар үшін) / Расширенные функции (для пользователей)</t>
  </si>
  <si>
    <t>Серіктестерге арналған қосымша мүмкіндіктер / Дополнительные функции для партнеров</t>
  </si>
  <si>
    <r>
      <t xml:space="preserve">Жетілдірілген тариф  / Тариф Расширенный 
</t>
    </r>
    <r>
      <rPr>
        <b/>
        <i/>
        <sz val="10"/>
        <rFont val="Arial Cyr"/>
        <family val="0"/>
      </rPr>
      <t>API, сөйлесу жазбасы, билет жүйесі, серіктестің 1 қолдау желісіне чатбот кіреді/Включает API, Запись разговоров, Тикет-систему, Чат-бот на 1 линию поддержки партнера</t>
    </r>
  </si>
  <si>
    <r>
      <t xml:space="preserve">Толық тариф / Тариф Полный 
</t>
    </r>
    <r>
      <rPr>
        <b/>
        <i/>
        <sz val="10"/>
        <rFont val="Arial Cyr"/>
        <family val="0"/>
      </rPr>
      <t>Барлық қосымша функцияларды қамтиды: API, Көрме,Тарату, Онлайн монитор, Бастапқы экран сақтағыштары, Сөйлесулерді жазу ,Чатбот, Билет жүйесі, сондай ақ ақылы пайдаланушыларды саны бойынша шектеусіз қосу / Включает все доп.функции: API, Витрина, Рассылки, Онлайн-монитор, Стартовые заставки, Запись разговоров, Чат-бот, Тикет-система, а также подключение платных пользователей без ограничения по количеству</t>
    </r>
  </si>
  <si>
    <t xml:space="preserve"> Серіктестер үшін стандартты баға шкаласы / Стандартная шкала цен для партнеров </t>
  </si>
  <si>
    <t>1С:АТС Қазақстан КӘСІБИ келісім-шарт  3 айдан 12 айға ұзартылғанда немесе жеңілдікпен 3 ай / 1С:ИТС Казахстан ПРОФ на 12 месяцев при продлении с договора на 3 мес. или льготного на 3 мес.</t>
  </si>
  <si>
    <t>1С:АТС Қазақстан КӘСІБИ келісім-шарт  12 айдан 12 айға ұзартылғанда немесе 8 + 4 ай. / 1С:ИТС Казахстан ПРОФ на 12 месяцев при продлении с договора на 12 мес. или 8+4 мес.</t>
  </si>
  <si>
    <t>1С:АТС Қазақстан КӘСІБИ келісім-шарт  12 айдан 6 айға ұзартылғанда немесе 8 + 4 ай / 1С:ИТС Казахстан ПРОФ на 6 месяцев при продлении с договора на 12 мес. или 8+4 мес.</t>
  </si>
  <si>
    <t>1С:АТС Қазақстан КӘСІБИ келісім-шарт  6 айдан 6 айға ұзартылғанда / 1С:ИТС Казахстан ПРОФ на 6 месяцев при продлении с договора на 6 мес.</t>
  </si>
  <si>
    <t>1С:АТС Қазақстан КӘСІБИ келісім-шарт  12 айдан 3 айға ұзартылғанда немесе 8 + 4 ай / 1С:ИТС Казахстан ПРОФ на 3 месяца при продлении с договора на 12 мес. или 8+4 мес.</t>
  </si>
  <si>
    <t>1С:АТС Қазақстан КӘСІБИ келісім-шарт  6 айдан 3 айға ұзартылғанда / 1С:ИТС Казахстан ПРОФ на 3 месяца при продлении с договора на 6 мес.</t>
  </si>
  <si>
    <t>1С:АТС Қазақстан КӘСІБИ келісім-шарт  12 айдан 1 айға ұзартылғанда немесе 8 + 4 ай / 1С:ИТС Казахстан ПРОФ на 1 месяц при продлении с договора на 12 мес. или 8+4 мес.</t>
  </si>
  <si>
    <t xml:space="preserve">1С: АТС Қазақстан КӘСІБИ келісім-шарт  1 айдан 12 айға ұзартылғанда / 1С:ИТС Казахстан ПРОФ на 12 месяцев при продлении с договора на 1 мес. </t>
  </si>
  <si>
    <t>1С:АТС Қазақстан КӘСІБИ келісім-шарт  3 айдан 6 айға ұзартылғанда немесе жеңілдікпен 3 ай/ 1С:ИТС Казахстан ПРОФ на 6 месяцев при продлении с договора на 3 мес. или льготного на 3 мес.</t>
  </si>
  <si>
    <t>1С:АТС Қазақстан КӘСІБИ келісім-шарт  1 айдан 6 айға ұзартылғанда / 1С:ИТС Казахстан ПРОФ на 6 месяцев при продлении с договора на 1 мес.</t>
  </si>
  <si>
    <t>1С:АТС Қазақстан КӘСІБИ келісім-шарт  3 айдан 3 айға ұзартылғанда немесе жеңілдікпен 3 ай / 1С:ИТС Казахстан ПРОФ на 3 месяца при продлении с договора на 3 мес. или льготного на 3 мес.</t>
  </si>
  <si>
    <t>1С:АТС Қазақстан КӘСІБИ келісім-шарт  3 айдан 1 айға ұзартылғанда немесе жеңілдікпен 3 ай / 1С:ИТС Казахстан ПРОФ на 1 месяц при продлении с договора на 3 мес. или льготного на 3 мес.</t>
  </si>
  <si>
    <t>1С:АТС Қазақстан КӘСІБИ келісім-шарт  6 айдан 1 айға ұзартылғанда / 1С:ИТС Казахстан ПРОФ на 1 месяц при продлении с договора на 6 мес.</t>
  </si>
  <si>
    <t>1С: АТС Қазақстан КӘСІБИ келісім-шарт  1 айдан 3 айға ұзартылғанда / 1С:ИТС Казахстан ПРОФ на 3 месяца при продлении с договора на 1 мес.</t>
  </si>
  <si>
    <t xml:space="preserve">1С:АТС Қазақстан қашықтағы кеңсе үшін  12 айға (51-ден 100-ге дейін)/1С:ИТС Казахстан для удаленного офиса на 12 месяцев (от 51 до 100) </t>
  </si>
  <si>
    <t xml:space="preserve">1С:АТС Қазақстан қашықтағы кеңсе үшін  12 айға (100-ден артық)/1С:ИТС Казахстан для удаленного офиса на 12 месяцев (более 100) </t>
  </si>
  <si>
    <t>1С:АТС Қазақстан қашықтағы кеңсе үшін  12 айға (1-ден 5-ке дейін) / 1С:ИТС Казахстан для удаленного офиса на 12 месяцев (от 1 до 5)</t>
  </si>
  <si>
    <t>1С:АТС Қазақстан қашықтағы кеңсе үшін  12 айға (6-дан 10-ға дейін) / 1С:ИТС Казахстан для удаленного офиса на 12 месяцев (от 6 до 10)</t>
  </si>
  <si>
    <t>1С:АТС Қазақстан қашықтағы кеңсе үшін  12 айға (11-ден 20-ға дейін) / 1С:ИТС Казахстан для удаленного офиса на 12 месяцев (от 11 до 20)</t>
  </si>
  <si>
    <t>1С:АТС Қазақстан қашықтағы кеңсе үшін  12 айға (21-ден 50-ге дейін) / 1С:ИТС Казахстан для удаленного офиса на 12 месяцев (от 21 до 50)</t>
  </si>
  <si>
    <t xml:space="preserve">1С:АТС Қазақстан ҚАШЫҚТАҒЫ КЕҢСЕ ҮШІН / 1С:ИТС Казахстан ДЛЯ УДАЛЕННОГО ОФИСА </t>
  </si>
  <si>
    <t>1С:АТС Қазақстан ТЕХНО АЙ САЙЫНҒЫ ТӨЛЕМ БОЙЫНША / 1С:ИТС Казахстан ТЕХНО ПРИ ПОМЕСЯЧНОЙ ОПЛАТЕ</t>
  </si>
  <si>
    <r>
      <t xml:space="preserve">1С:АТС Қазақстан ТЕХНО-дан 1С: АТС Қазақстан КӘСІБИГЕ жаңарту / </t>
    </r>
    <r>
      <rPr>
        <b/>
        <sz val="12"/>
        <color indexed="12"/>
        <rFont val="Arial Cyr"/>
        <family val="2"/>
      </rPr>
      <t>Апгрейд с 1С:ИТС Казахстан ТЕХНО на 1С:ИТС Казахстан ПРОФ</t>
    </r>
  </si>
  <si>
    <t>1С:АТС Қазақстан ТЕХНО  / 1С:ИТС Казахстан ТЕХНО</t>
  </si>
  <si>
    <t>1С:АТС Қазақстан ЖАҢАРТУ ТЕХНО-дан КӘСІБИГЕ-ге, 1 ай үшін қосымша ақы / 1С:ИТС Казахстан АПГРЕЙД с ТЕХНО на ПРОФ, доплата за 1 месяц</t>
  </si>
  <si>
    <t>1С:АТС Қазақстан ЖАҢАРТУ ТЕХНО-дан КӘСІБИГЕ-ге, 2 ай үшін қосымша ақы/ / 1С:ИТС Казахстан АПГРЕЙД с ТЕХНО на ПРОФ, доплата за 2 месяца</t>
  </si>
  <si>
    <t>1С:АТС Қазақстан ЖАҢАРТУ ТЕХНО-дан КӘСІБИГЕ-ге, 3 ай үшін қосымша ақы / 1С:ИТС Казахстан АПГРЕЙД с ТЕХНО на ПРОФ, доплата за 3 месяца</t>
  </si>
  <si>
    <t>1С:АТС Қазақстан ЖАҢАРТУ ТЕХНО-дан КӘСІБИГЕ-ге, 4 ай үшін қосымша ақы / 1С:ИТС Казахстан АПГРЕЙД с ТЕХНО на ПРОФ, доплата за 4 месяца</t>
  </si>
  <si>
    <t>1С:АТС Қазақстан ЖАҢАРТУ ТЕХНО-дан КӘСІБИГЕ-ге, 5 ай үшін қосымша ақы / 1С:ИТС Казахстан АПГРЕЙД с ТЕХНО на ПРОФ, доплата за 5 месяцев</t>
  </si>
  <si>
    <t>1С:АТС Қазақстан ЖАҢАРТУ ТЕХНО-дан КӘСІБИГЕ-ге, 6 ай үшін қосымша ақы / 1С:ИТС Казахстан АПГРЕЙД с ТЕХНО на ПРОФ, доплата за 6 месяцев</t>
  </si>
  <si>
    <t>1С:АТС Қазақстан ЖАҢАРТУ ТЕХНО-дан КӘСІБИГЕ-ге, 7 ай үшін қосымша ақы / 1С:ИТС Казахстан АПГРЕЙД с ТЕХНО на ПРОФ, доплата за 7 месяцев</t>
  </si>
  <si>
    <t>1С:АТС Қазақстан ЖАҢАРТУ ТЕХНО-дан КӘСІБИГЕ-ге, 8 ай үшін қосымша ақы / 1С:ИТС Казахстан АПГРЕЙД с ТЕХНО на ПРОФ, доплата за 8 месяцев</t>
  </si>
  <si>
    <t>1С:АТС Қазақстан ЖАҢАРТУ ТЕХНО-дан КӘСІБИГЕ-ге, 9 ай үшін қосымша ақы / 1С:ИТС Казахстан АПГРЕЙД с ТЕХНО на ПРОФ, доплата за 9 месяцев</t>
  </si>
  <si>
    <t>1С:АТС Қазақстан ЖАҢАРТУ ТЕХНО-дан КӘСІБИГЕ-ге, 10 ай үшін қосымша ақы / 1С:ИТС Казахстан АПГРЕЙД с ТЕХНО на ПРОФ, доплата за 10 месяцев</t>
  </si>
  <si>
    <t>1С:АТС Қазақстан ЖАҢАРТУ ТЕХНО-дан КӘСІБИГЕ-ге, 11 ай үшін қосымша ақы / 1С:ИТС Казахстан АПГРЕЙД с ТЕХНО на ПРОФ, доплата за 11 месяцев</t>
  </si>
  <si>
    <t>1С:АТС Қазақстан КӘСІБИ стандартты көрсеткіш бойынша / 1С:ИТС Казахстан ПРОФ по стандартной шкале</t>
  </si>
  <si>
    <t>1С: АТС Қазақстан КӘСІБИ стандартты көрсеткіш бойынша ай сайынғы төлем /1С:ИТС Казахстан ПРОФ по стандартной шкале ПРИ ПОМЕСЯЧНОЙ ОПЛАТЕ</t>
  </si>
  <si>
    <t>1С:АТС Қазақстан КӘСІБИ жеңілдік бағдарламасы бойынша / 1С:ИТС Казахстан ПРОФ по программе лояльности</t>
  </si>
  <si>
    <t>1С:АТС Қазақстан КӘСІБИ 12 айға / 1С:ИТС Казахстан ПРОФ на 12 месяцев</t>
  </si>
  <si>
    <t>1С:АТС Қазақстан КӘСІБИ 6 айға / 1С:ИТС Казахстан ПРОФ на 6 месяцев</t>
  </si>
  <si>
    <t>1С:АТС Қазақстан КӘСІБИ 3 айға  /1С:ИТС Казахстан ПРОФ на 3 месяца</t>
  </si>
  <si>
    <t>1С:АТС Қазақстан КӘСІБИ 1 айға / 1С:ИТС Казахстан ПРОФ на 1 месяц</t>
  </si>
  <si>
    <t>1С:АТС Қазақстан КӘСІБИ 12 айға 8+4 құрылымымен  /1С:ИТС Казахстан ПРОФ на 12 месяцев по схеме 8+4</t>
  </si>
  <si>
    <t>1С:АТС Қазақстан КӘСІБИ БЮДЖЕТ стандартты көрсеткіш бойынша ай сайынғы төлем / 1С:ИТС Казахстан БЮДЖЕТ ПРОФ по стандартной шкале ПРИ ПОМЕСЯЧНОЙ ОПЛАТЕ</t>
  </si>
  <si>
    <t>1С:АТС Қазақстан КӘСІБИ БЮДЖЕТ стандартты көрсеткіш бойынша / 1С:ИТС Казахстан БЮДЖЕТ ПРОФ по стандартной шкале</t>
  </si>
  <si>
    <t>1С:АТС Қазақстан КӘСІБИ БЮДЖЕТ жеңілдік бағдарламасы бойынша / 1С:ИТС Казахстан ПРОФ БЮДЖЕТ по программе лояльности</t>
  </si>
  <si>
    <t>1С:АТС Қазақстан ТЕХНО 12 ай сайынғы төлем бойынша / 1С:ИТС Казахстан ТЕХНО при помесячной оплате на 12 мес</t>
  </si>
  <si>
    <t>1С:АТС Қазақстан ТЕХНО 6 ай сайынғы төлем бойынша / 1С:ИТС Казахстан ТЕХНО при помесячной оплате на 6 мес</t>
  </si>
  <si>
    <t xml:space="preserve">4 топ ТЕХНО төмендетілген тг., ҚҚС 12% есебімен / 
Гр.4 сниж. ТЕХНО
тг., включая НДС 12%
</t>
  </si>
  <si>
    <t>1С:АТС Қазақстан / 1С:ИТС Казахстан</t>
  </si>
  <si>
    <t>Салалық шешімдерді қолдау / Поддержка отраслевых решений</t>
  </si>
  <si>
    <t>1С ҚЫЗМЕТТЕРІ / СЕРВИСЫ 1С</t>
  </si>
  <si>
    <t>1С:АТС Қазақстан NFR / 1С:ИТС Казахстан NFR</t>
  </si>
  <si>
    <t>1С:АТС Қазақстан ТЕХНО / 1С:ИТС Казахстан ТЕХНО</t>
  </si>
  <si>
    <t>1С:АТС Қазақстан КӘСІБИ БЮДЖЕТ / 1С:ИТС Казахстан БЮДЖЕТ ПРОФ</t>
  </si>
  <si>
    <t xml:space="preserve">1С:АТС Қазақстан КӘСІБИ  / 1С:ИТС Казахстан ПРОФ </t>
  </si>
  <si>
    <r>
      <t>«1С-Рейтинг» салалық шешімдерін АҚЫЛЫ</t>
    </r>
    <r>
      <rPr>
        <b/>
        <sz val="14"/>
        <rFont val="Calibri"/>
        <family val="2"/>
      </rPr>
      <t xml:space="preserve"> ҚОЛДАУ </t>
    </r>
    <r>
      <rPr>
        <b/>
        <sz val="12"/>
        <rFont val="Calibri"/>
        <family val="2"/>
      </rPr>
      <t>/ ПЛАТНАЯ ПОДДЕРЖКА  отраслевых решений «1С-Рейтинг»</t>
    </r>
  </si>
  <si>
    <t>БАСҚА ВЕНДОРЛАРДЫҢ ІСКЕРЛІК МАҚСАТТАҒЫ БАҒДАРЛАМАЛЫҚ ӨНІМДЕРІ
/ ПРОГРАММНЫЕ ПРОДУКТЫ ДЕЛОВОГО НАЗНАЧЕНИЯ ДРУГИХ ВЕНДОРОВ</t>
  </si>
  <si>
    <t>САУДА ЖАБДЫҚТАРЫ / ТОРГОВОЕ ОБОРУДОВАНИЕ</t>
  </si>
  <si>
    <t>1С-РЕЙТИНГ ОҚУ ОРТАЛЫҒЫНЫҢ ҚЫЗМЕТТЕРІ / УСЛУГИ УЧЕБНОГО ЦЕНТРА 1С-РЕЙТИНГ</t>
  </si>
  <si>
    <t>1С-РЕЙТИНГ САЛАЛЫҚ ШЕШІМДЕРІ / ОТРАСЛЕВЫЕ РЕШЕНИЯ 1С-РЕЙТИНГ</t>
  </si>
  <si>
    <t>1С СЕРІКТЕСТЕРІНІҢ САЛАЛЫҚ ШЕШІМДЕРІ / ОТРАСЛЕВЫЕ РЕШЕНИЯ ПАРТНЕРОВ 1С</t>
  </si>
  <si>
    <t>1С:КӘСІПОРЫН 8 / 1С:ПРЕДПРИЯТИЕ 8</t>
  </si>
  <si>
    <t>2008046168768</t>
  </si>
  <si>
    <t>1С-Рейтинг: Алкомониторинг. Дополнительная многопользовательская лицензия на 20 рабочих мест. (Электронная поставка)</t>
  </si>
  <si>
    <t>Дополнительная многопользовательская лицензия на 20 рабочих мест</t>
  </si>
  <si>
    <t>2008046168775</t>
  </si>
  <si>
    <t>1С-Рейтинг: Элеватор. Дополнительная многопользовательская лицензия на 20 рабочих мест. (Электронная поставка)</t>
  </si>
  <si>
    <t>2000000000053</t>
  </si>
  <si>
    <t>2008046168799</t>
  </si>
  <si>
    <t>2008046168805</t>
  </si>
  <si>
    <t>2008046168812</t>
  </si>
  <si>
    <t>Дополнительная многопользовательская лицензия на 20 рабочих мест 1С-Рейтинг: Нефтебаза. (Электронная поставка)</t>
  </si>
  <si>
    <t>2000000000138</t>
  </si>
  <si>
    <t>Дополнительная многопользовательская лицензия на 20 рабочих мест 1С-Рейтинг: Нефтебаза</t>
  </si>
  <si>
    <t>2200000002037</t>
  </si>
  <si>
    <t>Дополнительная многопользовательская лицензия на 20 рабочих мест 1С-Рейтинг: Нефтебаза (USB)</t>
  </si>
  <si>
    <t>2008046168829</t>
  </si>
  <si>
    <t xml:space="preserve">Госсектор: Бухгалтерия государственного учреждения для Казахстана. Дополнительная многопользовательская лицензия на 20 рабочих мест. (Электронная поставка) </t>
  </si>
  <si>
    <t>2008046168836</t>
  </si>
  <si>
    <t xml:space="preserve">Госсектор: Бухгалтерия государственного учреждения для Казахстана. Дополнительная многопользовательская лицензия на 20 рабочих мест </t>
  </si>
  <si>
    <t>Госсектор: Бухгалтерия государственного учреждения для Казахстана. Дополнительная многопользовательская лицензия на 20 рабочих мест  (USB)</t>
  </si>
  <si>
    <t>2008046168843</t>
  </si>
  <si>
    <t>2008046168850</t>
  </si>
  <si>
    <t>1С-Рейтинг: Бухгалтерия государственного предприятия. Дополнительная лицензия на 20 рабочих мест. (Электронная поставка)</t>
  </si>
  <si>
    <t>2008046168867</t>
  </si>
  <si>
    <t>1С-Рейтинг: Бухгалтерия государственного предприятия. Дополнительная лицензия на 20 рабочих мест</t>
  </si>
  <si>
    <t>2008046168874</t>
  </si>
  <si>
    <t>1С-Рейтинг: Бухгалтерия государственного предприятия. Дополнительная лицензия на 20 рабочих мест (USB)</t>
  </si>
  <si>
    <t>2008046168881</t>
  </si>
  <si>
    <t>2008046168898</t>
  </si>
  <si>
    <t>1C-Рейтинг: Бухгалтерия учебного заведения для Казахстана. Дополнительная лицензия на 20 рабочих мест. (Электронная поставка)</t>
  </si>
  <si>
    <t>1C-Рейтинг: Бухгалтерия учебного заведения для Казахстана. Дополнительная лицензия на 20 рабочих мест</t>
  </si>
  <si>
    <t>2200000002952</t>
  </si>
  <si>
    <t>1C-Рейтинг: Бухгалтерия учебного заведения для Казахстана. Дополнительная лицензия на 20 рабочих мест (USB)</t>
  </si>
  <si>
    <t>1С-Рейтинг: Бухгалтерия организации здравоохранения для Казахстана. Дополнительная многопользовательская лицензия на 20 рабочих мест. (Электронная поставка)</t>
  </si>
  <si>
    <t>2000000000374</t>
  </si>
  <si>
    <t>2200000002228</t>
  </si>
  <si>
    <t>2200000003324</t>
  </si>
  <si>
    <t>Название номенклатуры</t>
  </si>
  <si>
    <t>Марк_Казах_Розница1</t>
  </si>
  <si>
    <t>Марк_Казах_Розница2</t>
  </si>
  <si>
    <t>Марк_Казах_Розница3</t>
  </si>
  <si>
    <t>Марк_Казах_Розница4</t>
  </si>
  <si>
    <t>Марк_Казах_Розница5</t>
  </si>
  <si>
    <t>Марк_Казах_Розница6</t>
  </si>
  <si>
    <t>Марк_Казах_Розница7</t>
  </si>
  <si>
    <t>Марк_Казах_Розница8</t>
  </si>
  <si>
    <t>Марк_Казах_Розница9</t>
  </si>
  <si>
    <t>Марк_Казах_Розница10</t>
  </si>
  <si>
    <t>Марк_Казах_Розница11</t>
  </si>
  <si>
    <t>Марк_Казах_Розница12</t>
  </si>
  <si>
    <t>Марк_Казах_Опт1</t>
  </si>
  <si>
    <t>Марк_Казах_Опт2</t>
  </si>
  <si>
    <t>Марк_Казах_Опт3</t>
  </si>
  <si>
    <t>Марк_Казах_Опт4</t>
  </si>
  <si>
    <t>Марк_Казах_Опт5</t>
  </si>
  <si>
    <t>Марк_Казах_Опт6</t>
  </si>
  <si>
    <t>Марк_Казах_Опт7</t>
  </si>
  <si>
    <t>Марк_Казах_Опт8</t>
  </si>
  <si>
    <t>Марк_Казах_Опт9</t>
  </si>
  <si>
    <t>Марк_Казах_Опт10</t>
  </si>
  <si>
    <t>Марк_Казах_Опт11</t>
  </si>
  <si>
    <t>Марк_Казах_Опт12</t>
  </si>
  <si>
    <t>Марк_Казах_Произв1</t>
  </si>
  <si>
    <t>Марк_Казах_Произв2</t>
  </si>
  <si>
    <t>Марк_Казах_Произв3</t>
  </si>
  <si>
    <t>Марк_Казах_Произв4</t>
  </si>
  <si>
    <t>Марк_Казах_Произв5</t>
  </si>
  <si>
    <t>Марк_Казах_Произв6</t>
  </si>
  <si>
    <t>Марк_Казах_Произв7</t>
  </si>
  <si>
    <t>Марк_Казах_Произв8</t>
  </si>
  <si>
    <t>Марк_Казах_Произв9</t>
  </si>
  <si>
    <t>Марк_Казах_Произв10</t>
  </si>
  <si>
    <t>Марк_Казах_Произв11</t>
  </si>
  <si>
    <t>Марк_Казах_Произв12</t>
  </si>
  <si>
    <t>Марк_Казах_ИиЭ1</t>
  </si>
  <si>
    <t>Марк_Казах_ИиЭ2</t>
  </si>
  <si>
    <t>Марк_Казах_ИиЭ3</t>
  </si>
  <si>
    <t>Марк_Казах_ИиЭ4</t>
  </si>
  <si>
    <t>Марк_Казах_ИиЭ5</t>
  </si>
  <si>
    <t>Марк_Казах_ИиЭ6</t>
  </si>
  <si>
    <t>Марк_Казах_ИиЭ7</t>
  </si>
  <si>
    <t>Марк_Казах_ИиЭ8</t>
  </si>
  <si>
    <t>Марк_Казах_ИиЭ9</t>
  </si>
  <si>
    <t>Марк_Казах_ИиЭ10</t>
  </si>
  <si>
    <t>Марк_Казах_ИиЭ11</t>
  </si>
  <si>
    <t>Марк_Казах_ИиЭ12</t>
  </si>
  <si>
    <t>1С:Маркировка для Казахстана</t>
  </si>
  <si>
    <t>1С:Маркировка для Казахстана. Розничный</t>
  </si>
  <si>
    <t>1С:Маркировка для Казахстана. Оптовый</t>
  </si>
  <si>
    <t>1С:Маркировка для Казахстана. Производитель</t>
  </si>
  <si>
    <t>1С:Маркировка для Казахстана. Импорт и Экспорт</t>
  </si>
  <si>
    <t xml:space="preserve">Дилер и Постоянный партнер, тг., с НДС </t>
  </si>
  <si>
    <t xml:space="preserve">Рекомендованная розничная цена, тг., с НДС </t>
  </si>
  <si>
    <t>Право доступа к сервису 1С:Маркировка для Казахстана. Розничный на 1 мес.</t>
  </si>
  <si>
    <t>Право доступа к сервису 1С:Маркировка для Казахстана. Розничный на 2 мес.</t>
  </si>
  <si>
    <t>Право доступа к сервису 1С:Маркировка для Казахстана. Розничный на 3 мес.</t>
  </si>
  <si>
    <t>Право доступа к сервису 1С:Маркировка для Казахстана. Розничный на 4 мес.</t>
  </si>
  <si>
    <t>Право доступа к сервису 1С:Маркировка для Казахстана. Розничный на 5 мес.</t>
  </si>
  <si>
    <t>Право доступа к сервису 1С:Маркировка для Казахстана. Розничный на 6 мес.</t>
  </si>
  <si>
    <t>Право доступа к сервису 1С:Маркировка для Казахстана. Розничный на 7 мес.</t>
  </si>
  <si>
    <t>Право доступа к сервису 1С:Маркировка для Казахстана. Розничный на 8 мес.</t>
  </si>
  <si>
    <t>Право доступа к сервису 1С:Маркировка для Казахстана. Розничный на 9 мес.</t>
  </si>
  <si>
    <t>Право доступа к сервису 1С:Маркировка для Казахстана. Розничный на 10 мес.</t>
  </si>
  <si>
    <t>Право доступа к сервису 1С:Маркировка для Казахстана. Розничный на 11 мес.</t>
  </si>
  <si>
    <t>Право доступа к сервису 1С:Маркировка для Казахстана. Розничный на 12 мес.</t>
  </si>
  <si>
    <t>Право доступа к сервису 1С:Маркировка для Казахстана. Оптовый на 1 мес.</t>
  </si>
  <si>
    <t>Право доступа к сервису 1С:Маркировка для Казахстана. Оптовый на 2 мес.</t>
  </si>
  <si>
    <t>Право доступа к сервису 1С:Маркировка для Казахстана. Оптовый на 3 мес.</t>
  </si>
  <si>
    <t>Право доступа к сервису 1С:Маркировка для Казахстана. Оптовый на 4 мес.</t>
  </si>
  <si>
    <t>Право доступа к сервису 1С:Маркировка для Казахстана. Оптовый на 5 мес.</t>
  </si>
  <si>
    <t>Право доступа к сервису 1С:Маркировка для Казахстана. Оптовый на 6 мес.</t>
  </si>
  <si>
    <t>Право доступа к сервису 1С:Маркировка для Казахстана. Оптовый на 7 мес.</t>
  </si>
  <si>
    <t>Право доступа к сервису 1С:Маркировка для Казахстана. Оптовый на 8 мес.</t>
  </si>
  <si>
    <t>Право доступа к сервису 1С:Маркировка для Казахстана. Оптовый на 9 мес.</t>
  </si>
  <si>
    <t>Право доступа к сервису 1С:Маркировка для Казахстана. Оптовый на 10 мес.</t>
  </si>
  <si>
    <t>Право доступа к сервису 1С:Маркировка для Казахстана. Оптовый на 11 мес.</t>
  </si>
  <si>
    <t>Право доступа к сервису 1С:Маркировка для Казахстана. Оптовый на 12 мес.</t>
  </si>
  <si>
    <t>Право доступа к сервису 1С:Маркировка для Казахстана. Производитель на 1 мес.</t>
  </si>
  <si>
    <t>Право доступа к сервису 1С:Маркировка для Казахстана. Производитель на 2 мес.</t>
  </si>
  <si>
    <t>Право доступа к сервису 1С:Маркировка для Казахстана. Производитель на 3 мес.</t>
  </si>
  <si>
    <t>Право доступа к сервису 1С:Маркировка для Казахстана. Производитель на 4 мес.</t>
  </si>
  <si>
    <t>Право доступа к сервису 1С:Маркировка для Казахстана. Производитель на 5 мес.</t>
  </si>
  <si>
    <t>Право доступа к сервису 1С:Маркировка для Казахстана. Производитель на 6 мес.</t>
  </si>
  <si>
    <t>Право доступа к сервису 1С:Маркировка для Казахстана. Производитель на 7 мес.</t>
  </si>
  <si>
    <t>Право доступа к сервису 1С:Маркировка для Казахстана. Производитель на 8 мес.</t>
  </si>
  <si>
    <t>Право доступа к сервису 1С:Маркировка для Казахстана. Производитель на 9 мес.</t>
  </si>
  <si>
    <t>Право доступа к сервису 1С:Маркировка для Казахстана. Производитель на 10 мес.</t>
  </si>
  <si>
    <t>Право доступа к сервису 1С:Маркировка для Казахстана. Производитель на 11 мес.</t>
  </si>
  <si>
    <t>Право доступа к сервису 1С:Маркировка для Казахстана. Производитель на 12 мес.</t>
  </si>
  <si>
    <t>Право доступа к сервису 1С:Маркировка для Казахстана. Импорт и Экспорт на 1 мес.</t>
  </si>
  <si>
    <t>Право доступа к сервису 1С:Маркировка для Казахстана. Импорт и Экспорт на 2 мес.</t>
  </si>
  <si>
    <t>Право доступа к сервису 1С:Маркировка для Казахстана. Импорт и Экспорт на 3 мес.</t>
  </si>
  <si>
    <t>Право доступа к сервису 1С:Маркировка для Казахстана. Импорт и Экспорт на 4 мес.</t>
  </si>
  <si>
    <t>Право доступа к сервису 1С:Маркировка для Казахстана. Импорт и Экспорт на 5 мес.</t>
  </si>
  <si>
    <t>Право доступа к сервису 1С:Маркировка для Казахстана. Импорт и Экспорт на 6 мес.</t>
  </si>
  <si>
    <t>Право доступа к сервису 1С:Маркировка для Казахстана. Импорт и Экспорт на 7 мес.</t>
  </si>
  <si>
    <t>Право доступа к сервису 1С:Маркировка для Казахстана. Импорт и Экспорт на 8 мес.</t>
  </si>
  <si>
    <t>Право доступа к сервису 1С:Маркировка для Казахстана. Импорт и Экспорт на 9 мес.</t>
  </si>
  <si>
    <t>Право доступа к сервису 1С:Маркировка для Казахстана. Импорт и Экспорт на 10 мес.</t>
  </si>
  <si>
    <t>Право доступа к сервису 1С:Маркировка для Казахстана. Импорт и Экспорт на 11 мес.</t>
  </si>
  <si>
    <t>Право доступа к сервису 1С:Маркировка для Казахстана. Импорт и Экспорт на 12 мес.</t>
  </si>
  <si>
    <t>1С-Рейтинг: Комплексное управление финансами и бюджетирование для Казахстана. Включает 5 лицензий (Электронная поставка)</t>
  </si>
  <si>
    <t>1С-Рейтинг: Комплексное управление финансами и бюджетирование для Казахстана. Филиальная лицензия. Включает 5 лицензий (Электронная поставка)</t>
  </si>
  <si>
    <t>1С-Рейтинг: Комплексное управление финансами и бюджетирование для Казахстана. Дополнительная лицензия на 1 рабочее место. (Электронная поставка).</t>
  </si>
  <si>
    <t>1С-Рейтинг: Комплексное управление финансами и бюджетирование для Казахстана. Дополнительная лицензия на 5 рабочих мест. (Электронная поставка).</t>
  </si>
  <si>
    <t>1С-Рейтинг: Комплексное управление финансами и бюджетирование для Казахстана. Дополнительная лицензия на 10 рабочих мест. (Электронная поставка).</t>
  </si>
  <si>
    <t>1С-Рейтинг: Комплексное управление финансами и бюджетирование для Казахстана. Дополнительная лицензия на 20 рабочих мест. (Электронная поставка).</t>
  </si>
  <si>
    <t>1С-Рейтинг: Комплексное управление финансами и бюджетирование для Казахстана. Дополнительная лицензия на 50 рабочих мест. (Электронная поставка).</t>
  </si>
  <si>
    <t>1С-Рейтинг: Комплексное управление финансами и бюджетирование для Казахстана. Дополнительная лицензия на 100 рабочих мест. (Электронная поставка).</t>
  </si>
  <si>
    <t>1С-Рейтинг: Комплексное управление финансами и бюджетирование для Казахстана. Включает 5 лицензий</t>
  </si>
  <si>
    <t>1С-Рейтинг: Комплексное управление финансами и бюджетирование для Казахстана. Филиальная лицензия. Включает 5 лицензий</t>
  </si>
  <si>
    <t xml:space="preserve">1С-Рейтинг: Комплексное управление финансами и бюджетирование для Казахстана. Дополнительная лицензия на 1 рабочее место. </t>
  </si>
  <si>
    <t>1С-Рейтинг: Комплексное управление финансами и бюджетирование для Казахстана. Дополнительная лицензия на 5 рабочих мест.</t>
  </si>
  <si>
    <t xml:space="preserve">1С-Рейтинг: Комплексное управление финансами и бюджетирование для Казахстана. Дополнительная лицензия на 10 рабочих мест. </t>
  </si>
  <si>
    <t>1С-Рейтинг: Комплексное управление финансами и бюджетирование для Казахстана. Дополнительная лицензия на 20 рабочих мест.</t>
  </si>
  <si>
    <t xml:space="preserve">1С-Рейтинг: Комплексное управление финансами и бюджетирование для Казахстана. Дополнительная лицензия на 50 рабочих мест. </t>
  </si>
  <si>
    <t xml:space="preserve">1С-Рейтинг: Комплексное управление финансами и бюджетирование для Казахстана. Дополнительная лицензия на 100 рабочих мест. </t>
  </si>
  <si>
    <t>1С-Рейтинг: Комплексное управление финансами и бюджетирование для Казахстана. Дополнительная лицензия на 1 рабочее место. (USB)</t>
  </si>
  <si>
    <t>1С-Рейтинг: Комплексное управление финансами и бюджетирование для Казахстана. Дополнительная лицензия на 5 рабочих мест. (USB)</t>
  </si>
  <si>
    <t>1С-Рейтинг: Комплексное управление финансами и бюджетирование для Казахстана. Дополнительная лицензия на 10 рабочих мест. (USB)</t>
  </si>
  <si>
    <t>1С-Рейтинг: Комплексное управление финансами и бюджетирование для Казахстана. Дополнительная лицензия на 20 рабочих мест. (USB)</t>
  </si>
  <si>
    <t>1С-Рейтинг: Комплексное управление финансами и бюджетирование для Казахстана. Дополнительная лицензия на 50 рабочих мест. (USB)</t>
  </si>
  <si>
    <t>1С-Рейтинг: Комплексное управление финансами и бюджетирование для Казахстана. Дополнительная лицензия на 100 рабочих мест. (USB)</t>
  </si>
  <si>
    <t>1С:Бухгалтерия 8 для Казахстана. Учебная версия. Редакция 3.0</t>
  </si>
  <si>
    <t>Келесі қаладағы қоймалардан жөнелту мүмкіндігі бар: Алматы, Астана, Шымкент, Өскемен/Отгрузка возможна со складов: г.Алматы, г.Астана, г.Шымкент, г.Усть-Каменогорск</t>
  </si>
  <si>
    <t>Келесі қаладағы қоймалардан жөнелту мүмкіндігі бар: Алматы, Астана, Шымкент, Өскемен
Отгрузка возможна со складов: г. Алматы, г. Астана, г. Шымкент, г. Усть-Каменогорск</t>
  </si>
  <si>
    <t>1С-Коннект: API для партнеров до 50 клиентов на 1 месяц.</t>
  </si>
  <si>
    <t>1С-Коннект: API для партнеров до 50 клиентов на 12 месяц.</t>
  </si>
  <si>
    <t>1С-Коннект: API для партнеров до 100 клиентов на 1 месяц.</t>
  </si>
  <si>
    <t>1С-Коннект: API для партнеров до 100 клиентов на 12 месяц.</t>
  </si>
  <si>
    <t xml:space="preserve"> 1С-Коннект: API для партнеров до 300 клиентов на 12 месяц.</t>
  </si>
  <si>
    <t>1С-Коннект: API для партнеров до 300 клиентов на 1 месяц.</t>
  </si>
  <si>
    <t>1С-Коннект: API для партнеров до 500 клиентов на 1 месяц.</t>
  </si>
  <si>
    <t>1С-Коннект: API для партнеров до 500 клиентов на 12 месяц.</t>
  </si>
  <si>
    <t>1С-Коннект: API для партнеров до 1 000 клиентов на 1 месяц.</t>
  </si>
  <si>
    <t>1С-Коннект: API для партнеров до 1 000 клиентов на 12 месяц.</t>
  </si>
  <si>
    <t>1С-Коннект: API для партнеров до 3 000 клиентов на 1 месяц.</t>
  </si>
  <si>
    <t>1С-Коннект: API для партнеров до 3 000 клиентов на 12 месяц.</t>
  </si>
  <si>
    <t>1С-Коннект: Подключение внешних каналов для партнеров до 50 клиентов на 1 месяц.</t>
  </si>
  <si>
    <t>1С-Коннект: Подключение внешних каналов для партнеров до 50 клиентов на 12 месяц.</t>
  </si>
  <si>
    <t>1С-Коннект: Подключение внешних каналов для партнеров до 100 клиентов на 1 месяц.</t>
  </si>
  <si>
    <t>1С-Коннект: Подключение внешних каналов для партнеров до 100 клиентов на 12 месяц.</t>
  </si>
  <si>
    <t>1С-Коннект: Подключение внешних каналов для партнеров до 300 клиентов на 1 месяц.</t>
  </si>
  <si>
    <t>1С-Коннект: Подключение внешних каналов для партнеров до 300 клиентов на 12 месяц.</t>
  </si>
  <si>
    <t>1С-Коннект: Подключение внешних каналов для партнеров до 500 клиентов на 1 месяц.</t>
  </si>
  <si>
    <t>1С-Коннект: Подключение внешних каналов для партнеров до 500 клиентов на 12 месяц.</t>
  </si>
  <si>
    <t>1С-Коннект: Подключение внешних каналов для партнеров до 1 000 клиентов на 1 месяц.</t>
  </si>
  <si>
    <t>1С-Коннект: Подключение внешних каналов для партнеров до 1 000 клиентов на 12 месяц.</t>
  </si>
  <si>
    <t>1С-Коннект: Подключение внешних каналов для партнеров до 3 000 клиентов на 1 месяц.</t>
  </si>
  <si>
    <t>1С-Коннект: Подключение внешних каналов для партнеров до 3 000 клиентов на 12 месяц.</t>
  </si>
  <si>
    <t>1С-Коннект: Видеозвонки для партнеров до 50 клиентов на 1 месяц.</t>
  </si>
  <si>
    <t>1С-Коннект: Видеозвонки для партнеров до 100 клиентов на 1 месяц</t>
  </si>
  <si>
    <t>1С-Коннект: Видеозвонки для партнеров до 300 клиентов на 1 месяц.</t>
  </si>
  <si>
    <t>1С-Коннект: Видеозвонки для партнеров до 500 клиентов на 1 месяц</t>
  </si>
  <si>
    <t>1С-Коннект: Видеозвонки для партнеров до 1 000 клиентов на 1 месяц</t>
  </si>
  <si>
    <t>1С-Коннект: Видеозвонки для партнеров до 3 000 клиентов на 1 месяц.</t>
  </si>
  <si>
    <t xml:space="preserve">Серіктестерге арналған API / API для партнеров </t>
  </si>
  <si>
    <t>Серіктестер үшін сыртқы арналарды қосу / Подключение внешних каналов для партнеров</t>
  </si>
  <si>
    <t>Серіктестерге арналған бейне қоңыраулар / Видеозвонки для партнеров</t>
  </si>
  <si>
    <t>20 ақпан 2024 / 20 февраля 2024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</si>
</sst>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;[Red]#,##0"/>
    <numFmt numFmtId="186" formatCode="[$$-1009]#,##0.00"/>
    <numFmt numFmtId="187" formatCode="0;[Red]0"/>
    <numFmt numFmtId="188" formatCode="_(* #,##0.00_);_(* \(#,##0.00\);_(* &quot;-&quot;??_);_(@_)"/>
    <numFmt numFmtId="189" formatCode="_-* #,##0_р_._-;\-* #,##0_р_._-;_-* &quot;-&quot;??_р_._-;_-@_-"/>
    <numFmt numFmtId="190" formatCode="#,##0&quot;р.&quot;;[Red]#,##0&quot;р.&quot;"/>
    <numFmt numFmtId="191" formatCode="#,##0.00\ [$тңг-43F];[Red]\-#,##0.00\ [$тңг-43F]"/>
    <numFmt numFmtId="192" formatCode="#,##0\ [$тңг-43F];[Red]\-#,##0\ [$тңг-43F]"/>
    <numFmt numFmtId="193" formatCode="_-* #,##0.00_-;\-* #,##0.00_-;_-* &quot;-&quot;??_-;_-@_-"/>
    <numFmt numFmtId="194" formatCode="&quot;$&quot;#,##0.00"/>
    <numFmt numFmtId="195" formatCode="#,##0.0\ [$KZT]"/>
    <numFmt numFmtId="196" formatCode="_-* #,##0\ &quot;грн.&quot;_-;\-* #,##0\ &quot;грн.&quot;_-;_-* &quot;-&quot;\ &quot;грн.&quot;_-;_-@_-"/>
    <numFmt numFmtId="197" formatCode="_-* #,##0\ _г_р_н_._-;\-* #,##0\ _г_р_н_._-;_-* &quot;-&quot;\ _г_р_н_._-;_-@_-"/>
    <numFmt numFmtId="198" formatCode="_-* #,##0.00\ &quot;грн.&quot;_-;\-* #,##0.00\ &quot;грн.&quot;_-;_-* &quot;-&quot;??\ &quot;грн.&quot;_-;_-@_-"/>
    <numFmt numFmtId="199" formatCode="_-* #,##0.00\ _г_р_н_._-;\-* #,##0.00\ _г_р_н_._-;_-* &quot;-&quot;??\ _г_р_н_._-;_-@_-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#,##0_р_."/>
    <numFmt numFmtId="204" formatCode="_-* #,##0.00_р_._-;\-* #,##0.00_р_._-;_-* \-??_р_._-;_-@_-"/>
    <numFmt numFmtId="205" formatCode="#&quot;,-&quot;"/>
    <numFmt numFmtId="206" formatCode="#,##0\ [$Т-43F];\-#,##0\ [$Т-43F]"/>
    <numFmt numFmtId="207" formatCode="#,##0&quot;р.&quot;"/>
    <numFmt numFmtId="208" formatCode="#,##0.00_р_."/>
    <numFmt numFmtId="209" formatCode="_-[$Т-43F]* #,##0.00_-;\-[$Т-43F]* #,##0.00_-;_-[$Т-43F]* \-??_-;_-@_-"/>
    <numFmt numFmtId="210" formatCode="[$$-409]#,##0.00"/>
    <numFmt numFmtId="211" formatCode="#,##0\ [$EUR];\-#,##0\ [$EUR]"/>
    <numFmt numFmtId="212" formatCode="_-&quot;£&quot;* #,##0.00_-;\-&quot;£&quot;* #,##0.00_-;_-&quot;£&quot;* &quot;-&quot;??_-;_-@_-"/>
    <numFmt numFmtId="213" formatCode="#,##0.00\ &quot;₽&quot;"/>
    <numFmt numFmtId="214" formatCode="000000"/>
    <numFmt numFmtId="215" formatCode="#,##0;[Red]\(#,##0\)"/>
    <numFmt numFmtId="216" formatCode="#,##0.0;[Red]\(#,##0.0\)"/>
    <numFmt numFmtId="217" formatCode="000"/>
    <numFmt numFmtId="218" formatCode="&quot;$&quot;#,##0.0000_);\(&quot;$&quot;#,##0.0000\)"/>
    <numFmt numFmtId="219" formatCode="_(* #,##0.0_);_(* \(#,##0.0\);_(* &quot;-&quot;_);_(@_)"/>
    <numFmt numFmtId="220" formatCode="_(* #,##0.00_);_(* \(#,##0.00\);_(* &quot;-&quot;_);_(@_)"/>
    <numFmt numFmtId="221" formatCode="&quot;$&quot;#.##"/>
    <numFmt numFmtId="222" formatCode="_(* #,##0.000_);_(* \(#,##0.000\);_(* &quot;-&quot;_);_(@_)"/>
    <numFmt numFmtId="223" formatCode="_-* #,##0.00\ [$€]_-;\-* #,##0.00\ [$€]_-;_-* &quot;-&quot;??\ [$€]_-;_-@_-"/>
    <numFmt numFmtId="224" formatCode="_-* #,##0.00\ _€_-;\-* #,##0.00\ _€_-;_-* &quot;-&quot;??\ _€_-;_-@_-"/>
    <numFmt numFmtId="225" formatCode="_-* #,##0_-;\-* #,##0_-;_-* &quot;-&quot;??_-;_-@_-"/>
    <numFmt numFmtId="226" formatCode="#,##0\ _₸"/>
    <numFmt numFmtId="227" formatCode="_-* #,##0\ _₸_-;\-* #,##0\ _₸_-;_-* &quot;-&quot;\ _₸_-;_-@_-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yr"/>
      <family val="2"/>
    </font>
    <font>
      <sz val="10"/>
      <name val="Arial"/>
      <family val="2"/>
    </font>
    <font>
      <b/>
      <sz val="10"/>
      <color indexed="12"/>
      <name val="Arial Cyr"/>
      <family val="2"/>
    </font>
    <font>
      <b/>
      <sz val="9"/>
      <color indexed="12"/>
      <name val="Arial Cyr"/>
      <family val="2"/>
    </font>
    <font>
      <b/>
      <sz val="38"/>
      <color indexed="8"/>
      <name val="GymnasiaCompressed"/>
      <family val="0"/>
    </font>
    <font>
      <b/>
      <sz val="8"/>
      <name val="Tahoma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b/>
      <sz val="16"/>
      <color indexed="8"/>
      <name val="Calibri"/>
      <family val="2"/>
    </font>
    <font>
      <b/>
      <sz val="12"/>
      <color indexed="12"/>
      <name val="Arial Cyr"/>
      <family val="2"/>
    </font>
    <font>
      <b/>
      <sz val="14"/>
      <color indexed="12"/>
      <name val="Arial Cyr"/>
      <family val="2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9"/>
      <color indexed="63"/>
      <name val="Verdana"/>
      <family val="2"/>
    </font>
    <font>
      <b/>
      <sz val="10"/>
      <color indexed="63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sz val="12"/>
      <name val="Calibri"/>
      <family val="2"/>
    </font>
    <font>
      <b/>
      <sz val="14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62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60"/>
      <name val="Arial Cyr"/>
      <family val="2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i/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4" tint="-0.2499700039625167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Calibri"/>
      <family val="2"/>
    </font>
    <font>
      <b/>
      <sz val="10"/>
      <color rgb="FFC00000"/>
      <name val="Arial Cyr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3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2" fontId="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215" fontId="8" fillId="0" borderId="0" applyFill="0" applyBorder="0" applyAlignment="0">
      <protection/>
    </xf>
    <xf numFmtId="215" fontId="8" fillId="0" borderId="0" applyFill="0" applyBorder="0" applyAlignment="0">
      <protection/>
    </xf>
    <xf numFmtId="216" fontId="8" fillId="0" borderId="0" applyFill="0" applyBorder="0" applyAlignment="0">
      <protection/>
    </xf>
    <xf numFmtId="216" fontId="8" fillId="0" borderId="0" applyFill="0" applyBorder="0" applyAlignment="0">
      <protection/>
    </xf>
    <xf numFmtId="217" fontId="42" fillId="0" borderId="0" applyFill="0" applyBorder="0" applyAlignment="0">
      <protection/>
    </xf>
    <xf numFmtId="217" fontId="42" fillId="0" borderId="0" applyFill="0" applyBorder="0" applyAlignment="0">
      <protection/>
    </xf>
    <xf numFmtId="218" fontId="2" fillId="0" borderId="0" applyFill="0" applyBorder="0" applyAlignment="0">
      <protection/>
    </xf>
    <xf numFmtId="219" fontId="2" fillId="0" borderId="0" applyFill="0" applyBorder="0" applyAlignment="0">
      <protection/>
    </xf>
    <xf numFmtId="215" fontId="8" fillId="0" borderId="0" applyFill="0" applyBorder="0" applyAlignment="0">
      <protection/>
    </xf>
    <xf numFmtId="215" fontId="8" fillId="0" borderId="0" applyFill="0" applyBorder="0" applyAlignment="0">
      <protection/>
    </xf>
    <xf numFmtId="220" fontId="2" fillId="0" borderId="0" applyFill="0" applyBorder="0" applyAlignment="0">
      <protection/>
    </xf>
    <xf numFmtId="216" fontId="8" fillId="0" borderId="0" applyFill="0" applyBorder="0" applyAlignment="0">
      <protection/>
    </xf>
    <xf numFmtId="216" fontId="8" fillId="0" borderId="0" applyFill="0" applyBorder="0" applyAlignment="0">
      <protection/>
    </xf>
    <xf numFmtId="0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18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21" fontId="43" fillId="0" borderId="0" applyFont="0" applyFill="0" applyBorder="0" applyAlignment="0" applyProtection="0"/>
    <xf numFmtId="3" fontId="8" fillId="0" borderId="0">
      <alignment/>
      <protection/>
    </xf>
    <xf numFmtId="3" fontId="8" fillId="0" borderId="0">
      <alignment/>
      <protection/>
    </xf>
    <xf numFmtId="3" fontId="8" fillId="0" borderId="0">
      <alignment/>
      <protection/>
    </xf>
    <xf numFmtId="0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20" fontId="2" fillId="0" borderId="0" applyFont="0" applyFill="0" applyBorder="0" applyAlignment="0" applyProtection="0"/>
    <xf numFmtId="14" fontId="13" fillId="0" borderId="0" applyFill="0" applyBorder="0" applyAlignment="0">
      <protection/>
    </xf>
    <xf numFmtId="215" fontId="8" fillId="0" borderId="0" applyFill="0" applyBorder="0" applyAlignment="0">
      <protection/>
    </xf>
    <xf numFmtId="215" fontId="8" fillId="0" borderId="0" applyFill="0" applyBorder="0" applyAlignment="0">
      <protection/>
    </xf>
    <xf numFmtId="216" fontId="8" fillId="0" borderId="0" applyFill="0" applyBorder="0" applyAlignment="0">
      <protection/>
    </xf>
    <xf numFmtId="216" fontId="8" fillId="0" borderId="0" applyFill="0" applyBorder="0" applyAlignment="0">
      <protection/>
    </xf>
    <xf numFmtId="215" fontId="8" fillId="0" borderId="0" applyFill="0" applyBorder="0" applyAlignment="0">
      <protection/>
    </xf>
    <xf numFmtId="215" fontId="8" fillId="0" borderId="0" applyFill="0" applyBorder="0" applyAlignment="0">
      <protection/>
    </xf>
    <xf numFmtId="220" fontId="2" fillId="0" borderId="0" applyFill="0" applyBorder="0" applyAlignment="0">
      <protection/>
    </xf>
    <xf numFmtId="216" fontId="8" fillId="0" borderId="0" applyFill="0" applyBorder="0" applyAlignment="0">
      <protection/>
    </xf>
    <xf numFmtId="216" fontId="8" fillId="0" borderId="0" applyFill="0" applyBorder="0" applyAlignment="0">
      <protection/>
    </xf>
    <xf numFmtId="223" fontId="18" fillId="0" borderId="0" applyFont="0" applyFill="0" applyBorder="0" applyAlignment="0" applyProtection="0"/>
    <xf numFmtId="38" fontId="41" fillId="20" borderId="0" applyNumberFormat="0" applyBorder="0" applyAlignment="0" applyProtection="0"/>
    <xf numFmtId="0" fontId="44" fillId="0" borderId="1" applyNumberFormat="0" applyAlignment="0" applyProtection="0"/>
    <xf numFmtId="0" fontId="44" fillId="0" borderId="2">
      <alignment horizontal="left" vertical="center"/>
      <protection/>
    </xf>
    <xf numFmtId="10" fontId="41" fillId="21" borderId="3" applyNumberFormat="0" applyBorder="0" applyAlignment="0" applyProtection="0"/>
    <xf numFmtId="215" fontId="8" fillId="0" borderId="0" applyFill="0" applyBorder="0" applyAlignment="0">
      <protection/>
    </xf>
    <xf numFmtId="215" fontId="8" fillId="0" borderId="0" applyFill="0" applyBorder="0" applyAlignment="0">
      <protection/>
    </xf>
    <xf numFmtId="216" fontId="8" fillId="0" borderId="0" applyFill="0" applyBorder="0" applyAlignment="0">
      <protection/>
    </xf>
    <xf numFmtId="216" fontId="8" fillId="0" borderId="0" applyFill="0" applyBorder="0" applyAlignment="0">
      <protection/>
    </xf>
    <xf numFmtId="215" fontId="8" fillId="0" borderId="0" applyFill="0" applyBorder="0" applyAlignment="0">
      <protection/>
    </xf>
    <xf numFmtId="215" fontId="8" fillId="0" borderId="0" applyFill="0" applyBorder="0" applyAlignment="0">
      <protection/>
    </xf>
    <xf numFmtId="220" fontId="2" fillId="0" borderId="0" applyFill="0" applyBorder="0" applyAlignment="0">
      <protection/>
    </xf>
    <xf numFmtId="216" fontId="8" fillId="0" borderId="0" applyFill="0" applyBorder="0" applyAlignment="0">
      <protection/>
    </xf>
    <xf numFmtId="216" fontId="8" fillId="0" borderId="0" applyFill="0" applyBorder="0" applyAlignment="0">
      <protection/>
    </xf>
    <xf numFmtId="224" fontId="8" fillId="0" borderId="0" applyFont="0" applyFill="0" applyBorder="0" applyAlignment="0" applyProtection="0"/>
    <xf numFmtId="22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19" fontId="2" fillId="0" borderId="0" applyFont="0" applyFill="0" applyBorder="0" applyAlignment="0" applyProtection="0"/>
    <xf numFmtId="221" fontId="43" fillId="0" borderId="0" applyFont="0" applyFill="0" applyBorder="0" applyAlignment="0" applyProtection="0"/>
    <xf numFmtId="221" fontId="43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15" fontId="8" fillId="0" borderId="0" applyFill="0" applyBorder="0" applyAlignment="0">
      <protection/>
    </xf>
    <xf numFmtId="215" fontId="8" fillId="0" borderId="0" applyFill="0" applyBorder="0" applyAlignment="0">
      <protection/>
    </xf>
    <xf numFmtId="216" fontId="8" fillId="0" borderId="0" applyFill="0" applyBorder="0" applyAlignment="0">
      <protection/>
    </xf>
    <xf numFmtId="216" fontId="8" fillId="0" borderId="0" applyFill="0" applyBorder="0" applyAlignment="0">
      <protection/>
    </xf>
    <xf numFmtId="215" fontId="8" fillId="0" borderId="0" applyFill="0" applyBorder="0" applyAlignment="0">
      <protection/>
    </xf>
    <xf numFmtId="215" fontId="8" fillId="0" borderId="0" applyFill="0" applyBorder="0" applyAlignment="0">
      <protection/>
    </xf>
    <xf numFmtId="220" fontId="2" fillId="0" borderId="0" applyFill="0" applyBorder="0" applyAlignment="0">
      <protection/>
    </xf>
    <xf numFmtId="216" fontId="8" fillId="0" borderId="0" applyFill="0" applyBorder="0" applyAlignment="0">
      <protection/>
    </xf>
    <xf numFmtId="216" fontId="8" fillId="0" borderId="0" applyFill="0" applyBorder="0" applyAlignment="0">
      <protection/>
    </xf>
    <xf numFmtId="205" fontId="1" fillId="0" borderId="0" applyFill="0" applyBorder="0" applyProtection="0">
      <alignment horizontal="right"/>
    </xf>
    <xf numFmtId="0" fontId="18" fillId="0" borderId="0">
      <alignment/>
      <protection/>
    </xf>
    <xf numFmtId="49" fontId="13" fillId="0" borderId="0" applyFill="0" applyBorder="0" applyAlignment="0">
      <protection/>
    </xf>
    <xf numFmtId="220" fontId="8" fillId="0" borderId="0" applyFill="0" applyBorder="0" applyAlignment="0">
      <protection/>
    </xf>
    <xf numFmtId="220" fontId="8" fillId="0" borderId="0" applyFill="0" applyBorder="0" applyAlignment="0">
      <protection/>
    </xf>
    <xf numFmtId="222" fontId="8" fillId="0" borderId="0" applyFill="0" applyBorder="0" applyAlignment="0">
      <protection/>
    </xf>
    <xf numFmtId="222" fontId="8" fillId="0" borderId="0" applyFill="0" applyBorder="0" applyAlignment="0">
      <protection/>
    </xf>
    <xf numFmtId="0" fontId="79" fillId="22" borderId="0" applyNumberFormat="0" applyBorder="0" applyAlignment="0" applyProtection="0"/>
    <xf numFmtId="0" fontId="29" fillId="23" borderId="0" applyNumberFormat="0" applyBorder="0" applyAlignment="0" applyProtection="0"/>
    <xf numFmtId="0" fontId="79" fillId="24" borderId="0" applyNumberFormat="0" applyBorder="0" applyAlignment="0" applyProtection="0"/>
    <xf numFmtId="0" fontId="29" fillId="25" borderId="0" applyNumberFormat="0" applyBorder="0" applyAlignment="0" applyProtection="0"/>
    <xf numFmtId="0" fontId="79" fillId="26" borderId="0" applyNumberFormat="0" applyBorder="0" applyAlignment="0" applyProtection="0"/>
    <xf numFmtId="0" fontId="29" fillId="25" borderId="0" applyNumberFormat="0" applyBorder="0" applyAlignment="0" applyProtection="0"/>
    <xf numFmtId="0" fontId="79" fillId="27" borderId="0" applyNumberFormat="0" applyBorder="0" applyAlignment="0" applyProtection="0"/>
    <xf numFmtId="0" fontId="29" fillId="28" borderId="0" applyNumberFormat="0" applyBorder="0" applyAlignment="0" applyProtection="0"/>
    <xf numFmtId="0" fontId="79" fillId="29" borderId="0" applyNumberFormat="0" applyBorder="0" applyAlignment="0" applyProtection="0"/>
    <xf numFmtId="0" fontId="29" fillId="23" borderId="0" applyNumberFormat="0" applyBorder="0" applyAlignment="0" applyProtection="0"/>
    <xf numFmtId="0" fontId="79" fillId="30" borderId="0" applyNumberFormat="0" applyBorder="0" applyAlignment="0" applyProtection="0"/>
    <xf numFmtId="0" fontId="29" fillId="31" borderId="0" applyNumberFormat="0" applyBorder="0" applyAlignment="0" applyProtection="0"/>
    <xf numFmtId="0" fontId="82" fillId="32" borderId="4" applyNumberFormat="0" applyAlignment="0" applyProtection="0"/>
    <xf numFmtId="0" fontId="30" fillId="33" borderId="5" applyNumberFormat="0" applyAlignment="0" applyProtection="0"/>
    <xf numFmtId="0" fontId="83" fillId="34" borderId="6" applyNumberFormat="0" applyAlignment="0" applyProtection="0"/>
    <xf numFmtId="0" fontId="31" fillId="35" borderId="7" applyNumberFormat="0" applyAlignment="0" applyProtection="0"/>
    <xf numFmtId="0" fontId="84" fillId="34" borderId="4" applyNumberFormat="0" applyAlignment="0" applyProtection="0"/>
    <xf numFmtId="0" fontId="32" fillId="35" borderId="5" applyNumberFormat="0" applyAlignment="0" applyProtection="0"/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86" fillId="0" borderId="8" applyNumberFormat="0" applyFill="0" applyAlignment="0" applyProtection="0"/>
    <xf numFmtId="0" fontId="45" fillId="0" borderId="9" applyNumberFormat="0" applyFill="0" applyAlignment="0" applyProtection="0"/>
    <xf numFmtId="0" fontId="87" fillId="0" borderId="10" applyNumberFormat="0" applyFill="0" applyAlignment="0" applyProtection="0"/>
    <xf numFmtId="0" fontId="46" fillId="0" borderId="11" applyNumberFormat="0" applyFill="0" applyAlignment="0" applyProtection="0"/>
    <xf numFmtId="0" fontId="88" fillId="0" borderId="12" applyNumberFormat="0" applyFill="0" applyAlignment="0" applyProtection="0"/>
    <xf numFmtId="0" fontId="47" fillId="0" borderId="13" applyNumberFormat="0" applyFill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14" applyNumberFormat="0" applyFill="0" applyAlignment="0" applyProtection="0"/>
    <xf numFmtId="0" fontId="33" fillId="0" borderId="15" applyNumberFormat="0" applyFill="0" applyAlignment="0" applyProtection="0"/>
    <xf numFmtId="0" fontId="90" fillId="36" borderId="16" applyNumberFormat="0" applyAlignment="0" applyProtection="0"/>
    <xf numFmtId="0" fontId="34" fillId="37" borderId="17" applyNumberFormat="0" applyAlignment="0" applyProtection="0"/>
    <xf numFmtId="0" fontId="9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2" fillId="38" borderId="0" applyNumberFormat="0" applyBorder="0" applyAlignment="0" applyProtection="0"/>
    <xf numFmtId="0" fontId="35" fillId="33" borderId="0" applyNumberFormat="0" applyBorder="0" applyAlignment="0" applyProtection="0"/>
    <xf numFmtId="0" fontId="1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93" fillId="0" borderId="0">
      <alignment/>
      <protection/>
    </xf>
    <xf numFmtId="0" fontId="8" fillId="0" borderId="0">
      <alignment wrapText="1"/>
      <protection/>
    </xf>
    <xf numFmtId="0" fontId="8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" fontId="2" fillId="0" borderId="0" applyNumberFormat="0" applyFont="0" applyFill="0" applyBorder="0" applyProtection="0">
      <alignment/>
    </xf>
    <xf numFmtId="0" fontId="8" fillId="0" borderId="0">
      <alignment/>
      <protection/>
    </xf>
    <xf numFmtId="0" fontId="94" fillId="0" borderId="0" applyNumberFormat="0" applyFill="0" applyBorder="0" applyAlignment="0" applyProtection="0"/>
    <xf numFmtId="0" fontId="95" fillId="39" borderId="0" applyNumberFormat="0" applyBorder="0" applyAlignment="0" applyProtection="0"/>
    <xf numFmtId="0" fontId="36" fillId="40" borderId="0" applyNumberFormat="0" applyBorder="0" applyAlignment="0" applyProtection="0"/>
    <xf numFmtId="0" fontId="9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1" borderId="18" applyNumberFormat="0" applyFont="0" applyAlignment="0" applyProtection="0"/>
    <xf numFmtId="0" fontId="2" fillId="42" borderId="19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7" fillId="0" borderId="20" applyNumberFormat="0" applyFill="0" applyAlignment="0" applyProtection="0"/>
    <xf numFmtId="0" fontId="38" fillId="0" borderId="21" applyNumberFormat="0" applyFill="0" applyAlignment="0" applyProtection="0"/>
    <xf numFmtId="0" fontId="2" fillId="0" borderId="0">
      <alignment/>
      <protection/>
    </xf>
    <xf numFmtId="0" fontId="9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13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93" fontId="9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9" fillId="43" borderId="0" applyNumberFormat="0" applyBorder="0" applyAlignment="0" applyProtection="0"/>
    <xf numFmtId="0" fontId="40" fillId="44" borderId="0" applyNumberFormat="0" applyBorder="0" applyAlignment="0" applyProtection="0"/>
  </cellStyleXfs>
  <cellXfs count="450">
    <xf numFmtId="0" fontId="0" fillId="0" borderId="0" xfId="0" applyFont="1" applyAlignment="1">
      <alignment/>
    </xf>
    <xf numFmtId="0" fontId="10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3" fontId="101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top"/>
      <protection hidden="1"/>
    </xf>
    <xf numFmtId="1" fontId="65" fillId="0" borderId="3" xfId="0" applyNumberFormat="1" applyFont="1" applyFill="1" applyBorder="1" applyAlignment="1" applyProtection="1">
      <alignment horizontal="center" vertical="top" wrapText="1"/>
      <protection hidden="1"/>
    </xf>
    <xf numFmtId="0" fontId="101" fillId="0" borderId="0" xfId="0" applyFont="1" applyAlignment="1">
      <alignment/>
    </xf>
    <xf numFmtId="0" fontId="65" fillId="0" borderId="3" xfId="0" applyNumberFormat="1" applyFont="1" applyFill="1" applyBorder="1" applyAlignment="1" applyProtection="1">
      <alignment horizontal="center" vertical="top" wrapText="1"/>
      <protection hidden="1"/>
    </xf>
    <xf numFmtId="0" fontId="65" fillId="0" borderId="22" xfId="0" applyNumberFormat="1" applyFont="1" applyFill="1" applyBorder="1" applyAlignment="1" applyProtection="1">
      <alignment horizontal="center" vertical="top" wrapText="1"/>
      <protection hidden="1"/>
    </xf>
    <xf numFmtId="49" fontId="101" fillId="0" borderId="0" xfId="0" applyNumberFormat="1" applyFont="1" applyAlignment="1">
      <alignment/>
    </xf>
    <xf numFmtId="0" fontId="102" fillId="0" borderId="0" xfId="0" applyFont="1" applyAlignment="1">
      <alignment wrapText="1"/>
    </xf>
    <xf numFmtId="1" fontId="102" fillId="0" borderId="0" xfId="0" applyNumberFormat="1" applyFont="1" applyAlignment="1">
      <alignment wrapText="1"/>
    </xf>
    <xf numFmtId="49" fontId="10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01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101" fillId="0" borderId="0" xfId="0" applyFont="1" applyBorder="1" applyAlignment="1">
      <alignment/>
    </xf>
    <xf numFmtId="49" fontId="103" fillId="0" borderId="0" xfId="0" applyNumberFormat="1" applyFont="1" applyBorder="1" applyAlignment="1">
      <alignment wrapText="1"/>
    </xf>
    <xf numFmtId="3" fontId="101" fillId="0" borderId="0" xfId="0" applyNumberFormat="1" applyFont="1" applyBorder="1" applyAlignment="1">
      <alignment/>
    </xf>
    <xf numFmtId="0" fontId="102" fillId="0" borderId="0" xfId="0" applyFont="1" applyBorder="1" applyAlignment="1">
      <alignment wrapText="1"/>
    </xf>
    <xf numFmtId="3" fontId="101" fillId="0" borderId="0" xfId="0" applyNumberFormat="1" applyFont="1" applyAlignment="1">
      <alignment horizontal="right"/>
    </xf>
    <xf numFmtId="49" fontId="102" fillId="0" borderId="0" xfId="0" applyNumberFormat="1" applyFont="1" applyAlignment="1">
      <alignment/>
    </xf>
    <xf numFmtId="0" fontId="9" fillId="0" borderId="0" xfId="300" applyFont="1" applyFill="1" applyBorder="1" applyAlignment="1" applyProtection="1">
      <alignment vertical="top"/>
      <protection hidden="1"/>
    </xf>
    <xf numFmtId="0" fontId="10" fillId="0" borderId="0" xfId="300" applyFont="1" applyFill="1" applyBorder="1" applyAlignment="1" applyProtection="1">
      <alignment vertical="top"/>
      <protection hidden="1"/>
    </xf>
    <xf numFmtId="1" fontId="101" fillId="0" borderId="0" xfId="0" applyNumberFormat="1" applyFont="1" applyAlignment="1">
      <alignment/>
    </xf>
    <xf numFmtId="1" fontId="103" fillId="0" borderId="0" xfId="0" applyNumberFormat="1" applyFont="1" applyBorder="1" applyAlignment="1">
      <alignment horizontal="left" wrapText="1"/>
    </xf>
    <xf numFmtId="187" fontId="103" fillId="0" borderId="0" xfId="0" applyNumberFormat="1" applyFont="1" applyAlignment="1">
      <alignment horizontal="left" wrapText="1"/>
    </xf>
    <xf numFmtId="0" fontId="0" fillId="0" borderId="0" xfId="0" applyBorder="1" applyAlignment="1">
      <alignment/>
    </xf>
    <xf numFmtId="0" fontId="101" fillId="0" borderId="0" xfId="0" applyFont="1" applyAlignment="1">
      <alignment horizontal="right"/>
    </xf>
    <xf numFmtId="187" fontId="5" fillId="0" borderId="0" xfId="0" applyNumberFormat="1" applyFont="1" applyBorder="1" applyAlignment="1">
      <alignment horizontal="left" wrapText="1"/>
    </xf>
    <xf numFmtId="0" fontId="0" fillId="0" borderId="0" xfId="0" applyAlignment="1" applyProtection="1">
      <alignment wrapText="1" shrinkToFit="1"/>
      <protection locked="0"/>
    </xf>
    <xf numFmtId="0" fontId="9" fillId="0" borderId="0" xfId="300" applyFont="1" applyFill="1" applyBorder="1" applyAlignment="1" applyProtection="1">
      <alignment vertical="top"/>
      <protection hidden="1"/>
    </xf>
    <xf numFmtId="3" fontId="102" fillId="0" borderId="0" xfId="0" applyNumberFormat="1" applyFont="1" applyAlignment="1">
      <alignment/>
    </xf>
    <xf numFmtId="49" fontId="104" fillId="0" borderId="0" xfId="0" applyNumberFormat="1" applyFont="1" applyAlignment="1">
      <alignment/>
    </xf>
    <xf numFmtId="0" fontId="0" fillId="0" borderId="0" xfId="0" applyAlignment="1">
      <alignment/>
    </xf>
    <xf numFmtId="0" fontId="52" fillId="0" borderId="0" xfId="0" applyFont="1" applyFill="1" applyBorder="1" applyAlignment="1">
      <alignment horizontal="left"/>
    </xf>
    <xf numFmtId="0" fontId="101" fillId="0" borderId="0" xfId="0" applyFont="1" applyFill="1" applyBorder="1" applyAlignment="1">
      <alignment/>
    </xf>
    <xf numFmtId="0" fontId="20" fillId="0" borderId="0" xfId="300" applyFont="1" applyFill="1" applyBorder="1" applyAlignment="1" applyProtection="1">
      <alignment vertical="top"/>
      <protection hidden="1"/>
    </xf>
    <xf numFmtId="3" fontId="105" fillId="45" borderId="3" xfId="0" applyNumberFormat="1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101" fillId="0" borderId="0" xfId="0" applyFont="1" applyFill="1" applyAlignment="1">
      <alignment/>
    </xf>
    <xf numFmtId="0" fontId="107" fillId="0" borderId="0" xfId="0" applyFont="1" applyAlignment="1">
      <alignment wrapText="1"/>
    </xf>
    <xf numFmtId="3" fontId="93" fillId="0" borderId="0" xfId="0" applyNumberFormat="1" applyFont="1" applyAlignment="1">
      <alignment/>
    </xf>
    <xf numFmtId="0" fontId="93" fillId="0" borderId="0" xfId="0" applyFont="1" applyAlignment="1">
      <alignment/>
    </xf>
    <xf numFmtId="49" fontId="93" fillId="0" borderId="0" xfId="0" applyNumberFormat="1" applyFont="1" applyAlignment="1">
      <alignment wrapText="1"/>
    </xf>
    <xf numFmtId="0" fontId="108" fillId="0" borderId="3" xfId="0" applyFont="1" applyBorder="1" applyAlignment="1">
      <alignment vertical="center" wrapText="1"/>
    </xf>
    <xf numFmtId="3" fontId="108" fillId="0" borderId="0" xfId="0" applyNumberFormat="1" applyFont="1" applyBorder="1" applyAlignment="1">
      <alignment vertical="center" wrapText="1"/>
    </xf>
    <xf numFmtId="3" fontId="109" fillId="0" borderId="0" xfId="0" applyNumberFormat="1" applyFont="1" applyBorder="1" applyAlignment="1">
      <alignment horizontal="center" vertical="center" wrapText="1"/>
    </xf>
    <xf numFmtId="3" fontId="108" fillId="0" borderId="0" xfId="0" applyNumberFormat="1" applyFont="1" applyBorder="1" applyAlignment="1">
      <alignment horizontal="center" vertical="center" wrapText="1"/>
    </xf>
    <xf numFmtId="0" fontId="108" fillId="0" borderId="0" xfId="0" applyFont="1" applyBorder="1" applyAlignment="1">
      <alignment vertical="center" wrapText="1"/>
    </xf>
    <xf numFmtId="0" fontId="110" fillId="0" borderId="0" xfId="0" applyFont="1" applyAlignment="1">
      <alignment/>
    </xf>
    <xf numFmtId="0" fontId="93" fillId="0" borderId="0" xfId="0" applyFont="1" applyFill="1" applyBorder="1" applyAlignment="1">
      <alignment/>
    </xf>
    <xf numFmtId="3" fontId="109" fillId="0" borderId="3" xfId="0" applyNumberFormat="1" applyFont="1" applyBorder="1" applyAlignment="1">
      <alignment horizontal="center" vertical="center"/>
    </xf>
    <xf numFmtId="0" fontId="108" fillId="0" borderId="23" xfId="0" applyFont="1" applyBorder="1" applyAlignment="1">
      <alignment vertical="center" wrapText="1"/>
    </xf>
    <xf numFmtId="0" fontId="53" fillId="0" borderId="0" xfId="0" applyFont="1" applyFill="1" applyBorder="1" applyAlignment="1">
      <alignment horizontal="left"/>
    </xf>
    <xf numFmtId="0" fontId="20" fillId="0" borderId="0" xfId="300" applyFont="1" applyFill="1" applyBorder="1" applyAlignment="1" applyProtection="1">
      <alignment vertical="center"/>
      <protection hidden="1"/>
    </xf>
    <xf numFmtId="1" fontId="109" fillId="0" borderId="3" xfId="0" applyNumberFormat="1" applyFont="1" applyBorder="1" applyAlignment="1">
      <alignment vertical="center" wrapText="1"/>
    </xf>
    <xf numFmtId="0" fontId="52" fillId="0" borderId="0" xfId="0" applyFont="1" applyFill="1" applyBorder="1" applyAlignment="1">
      <alignment horizontal="center"/>
    </xf>
    <xf numFmtId="0" fontId="111" fillId="0" borderId="0" xfId="0" applyFont="1" applyFill="1" applyBorder="1" applyAlignment="1">
      <alignment vertical="center" wrapText="1"/>
    </xf>
    <xf numFmtId="0" fontId="108" fillId="0" borderId="22" xfId="0" applyFont="1" applyBorder="1" applyAlignment="1">
      <alignment vertical="center" wrapText="1"/>
    </xf>
    <xf numFmtId="1" fontId="108" fillId="0" borderId="3" xfId="0" applyNumberFormat="1" applyFont="1" applyBorder="1" applyAlignment="1">
      <alignment horizontal="justify" vertical="center" wrapText="1"/>
    </xf>
    <xf numFmtId="0" fontId="21" fillId="0" borderId="0" xfId="300" applyFont="1" applyFill="1" applyBorder="1" applyAlignment="1" applyProtection="1">
      <alignment vertical="center"/>
      <protection hidden="1"/>
    </xf>
    <xf numFmtId="1" fontId="108" fillId="0" borderId="24" xfId="0" applyNumberFormat="1" applyFont="1" applyBorder="1" applyAlignment="1">
      <alignment vertical="center"/>
    </xf>
    <xf numFmtId="1" fontId="108" fillId="0" borderId="25" xfId="0" applyNumberFormat="1" applyFont="1" applyBorder="1" applyAlignment="1">
      <alignment vertical="center"/>
    </xf>
    <xf numFmtId="1" fontId="108" fillId="0" borderId="26" xfId="0" applyNumberFormat="1" applyFont="1" applyBorder="1" applyAlignment="1">
      <alignment vertical="center"/>
    </xf>
    <xf numFmtId="1" fontId="4" fillId="0" borderId="0" xfId="0" applyNumberFormat="1" applyFont="1" applyAlignment="1">
      <alignment wrapText="1"/>
    </xf>
    <xf numFmtId="49" fontId="112" fillId="0" borderId="0" xfId="0" applyNumberFormat="1" applyFont="1" applyAlignment="1">
      <alignment wrapText="1"/>
    </xf>
    <xf numFmtId="0" fontId="113" fillId="0" borderId="0" xfId="300" applyFont="1" applyFill="1" applyBorder="1" applyAlignment="1" applyProtection="1">
      <alignment vertical="top"/>
      <protection hidden="1"/>
    </xf>
    <xf numFmtId="3" fontId="108" fillId="0" borderId="27" xfId="0" applyNumberFormat="1" applyFont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 wrapText="1"/>
    </xf>
    <xf numFmtId="0" fontId="85" fillId="0" borderId="0" xfId="261" applyFill="1" applyBorder="1" applyAlignment="1" applyProtection="1">
      <alignment vertical="top"/>
      <protection hidden="1"/>
    </xf>
    <xf numFmtId="14" fontId="6" fillId="0" borderId="28" xfId="0" applyNumberFormat="1" applyFont="1" applyBorder="1" applyAlignment="1">
      <alignment horizontal="right" vertical="top"/>
    </xf>
    <xf numFmtId="0" fontId="111" fillId="45" borderId="3" xfId="0" applyFont="1" applyFill="1" applyBorder="1" applyAlignment="1">
      <alignment horizontal="center" vertical="center" wrapText="1"/>
    </xf>
    <xf numFmtId="0" fontId="111" fillId="45" borderId="23" xfId="0" applyFont="1" applyFill="1" applyBorder="1" applyAlignment="1">
      <alignment horizontal="center" vertical="center" wrapText="1"/>
    </xf>
    <xf numFmtId="3" fontId="108" fillId="0" borderId="3" xfId="0" applyNumberFormat="1" applyFont="1" applyBorder="1" applyAlignment="1">
      <alignment horizontal="center" vertical="center" wrapText="1"/>
    </xf>
    <xf numFmtId="3" fontId="108" fillId="0" borderId="3" xfId="0" applyNumberFormat="1" applyFont="1" applyBorder="1" applyAlignment="1">
      <alignment vertical="center" wrapText="1"/>
    </xf>
    <xf numFmtId="0" fontId="115" fillId="0" borderId="3" xfId="0" applyFont="1" applyBorder="1" applyAlignment="1">
      <alignment vertical="center" wrapText="1"/>
    </xf>
    <xf numFmtId="0" fontId="111" fillId="45" borderId="3" xfId="0" applyFont="1" applyFill="1" applyBorder="1" applyAlignment="1">
      <alignment horizontal="center" vertical="center" wrapText="1"/>
    </xf>
    <xf numFmtId="3" fontId="108" fillId="0" borderId="3" xfId="0" applyNumberFormat="1" applyFont="1" applyBorder="1" applyAlignment="1">
      <alignment horizontal="center" vertical="center" wrapText="1"/>
    </xf>
    <xf numFmtId="1" fontId="109" fillId="0" borderId="3" xfId="0" applyNumberFormat="1" applyFont="1" applyBorder="1" applyAlignment="1">
      <alignment horizontal="center" vertical="center" wrapText="1"/>
    </xf>
    <xf numFmtId="3" fontId="116" fillId="0" borderId="3" xfId="0" applyNumberFormat="1" applyFont="1" applyBorder="1" applyAlignment="1">
      <alignment horizontal="center" vertical="center" wrapText="1"/>
    </xf>
    <xf numFmtId="1" fontId="109" fillId="0" borderId="22" xfId="0" applyNumberFormat="1" applyFont="1" applyBorder="1" applyAlignment="1">
      <alignment horizontal="center" vertical="center" wrapText="1"/>
    </xf>
    <xf numFmtId="3" fontId="108" fillId="0" borderId="22" xfId="0" applyNumberFormat="1" applyFont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center" vertical="center" wrapText="1"/>
    </xf>
    <xf numFmtId="1" fontId="108" fillId="0" borderId="0" xfId="0" applyNumberFormat="1" applyFont="1" applyBorder="1" applyAlignment="1">
      <alignment horizontal="justify" vertical="center" wrapText="1"/>
    </xf>
    <xf numFmtId="3" fontId="115" fillId="0" borderId="0" xfId="0" applyNumberFormat="1" applyFont="1" applyBorder="1" applyAlignment="1">
      <alignment horizontal="center" vertical="center" wrapText="1"/>
    </xf>
    <xf numFmtId="0" fontId="111" fillId="45" borderId="29" xfId="0" applyFont="1" applyFill="1" applyBorder="1" applyAlignment="1">
      <alignment horizontal="center" vertical="center" wrapText="1"/>
    </xf>
    <xf numFmtId="1" fontId="108" fillId="0" borderId="25" xfId="0" applyNumberFormat="1" applyFont="1" applyBorder="1" applyAlignment="1">
      <alignment horizontal="justify" vertical="center" wrapText="1"/>
    </xf>
    <xf numFmtId="1" fontId="108" fillId="0" borderId="26" xfId="0" applyNumberFormat="1" applyFont="1" applyBorder="1" applyAlignment="1">
      <alignment horizontal="justify" vertical="center" wrapText="1"/>
    </xf>
    <xf numFmtId="3" fontId="115" fillId="0" borderId="3" xfId="0" applyNumberFormat="1" applyFont="1" applyBorder="1" applyAlignment="1">
      <alignment horizontal="center" vertical="center" wrapText="1"/>
    </xf>
    <xf numFmtId="1" fontId="108" fillId="0" borderId="24" xfId="0" applyNumberFormat="1" applyFont="1" applyBorder="1" applyAlignment="1">
      <alignment horizontal="justify" vertical="center" wrapText="1"/>
    </xf>
    <xf numFmtId="3" fontId="115" fillId="0" borderId="30" xfId="0" applyNumberFormat="1" applyFont="1" applyBorder="1" applyAlignment="1">
      <alignment horizontal="center" vertical="center" wrapText="1"/>
    </xf>
    <xf numFmtId="3" fontId="115" fillId="0" borderId="29" xfId="0" applyNumberFormat="1" applyFont="1" applyBorder="1" applyAlignment="1">
      <alignment horizontal="center" vertical="center" wrapText="1"/>
    </xf>
    <xf numFmtId="3" fontId="115" fillId="0" borderId="31" xfId="0" applyNumberFormat="1" applyFont="1" applyBorder="1" applyAlignment="1">
      <alignment horizontal="center" vertical="center" wrapText="1"/>
    </xf>
    <xf numFmtId="3" fontId="115" fillId="0" borderId="32" xfId="0" applyNumberFormat="1" applyFont="1" applyBorder="1" applyAlignment="1">
      <alignment horizontal="center" vertical="center" wrapText="1"/>
    </xf>
    <xf numFmtId="3" fontId="115" fillId="0" borderId="33" xfId="0" applyNumberFormat="1" applyFont="1" applyBorder="1" applyAlignment="1">
      <alignment horizontal="center" vertical="center" wrapText="1"/>
    </xf>
    <xf numFmtId="0" fontId="116" fillId="0" borderId="3" xfId="0" applyFont="1" applyBorder="1" applyAlignment="1">
      <alignment vertical="center"/>
    </xf>
    <xf numFmtId="3" fontId="116" fillId="0" borderId="3" xfId="0" applyNumberFormat="1" applyFont="1" applyBorder="1" applyAlignment="1">
      <alignment horizontal="center" vertical="center"/>
    </xf>
    <xf numFmtId="0" fontId="116" fillId="0" borderId="30" xfId="0" applyFont="1" applyBorder="1" applyAlignment="1">
      <alignment vertical="center"/>
    </xf>
    <xf numFmtId="3" fontId="116" fillId="0" borderId="31" xfId="0" applyNumberFormat="1" applyFont="1" applyBorder="1" applyAlignment="1">
      <alignment horizontal="center" vertical="center"/>
    </xf>
    <xf numFmtId="0" fontId="116" fillId="0" borderId="32" xfId="0" applyFont="1" applyBorder="1" applyAlignment="1">
      <alignment vertical="center"/>
    </xf>
    <xf numFmtId="3" fontId="116" fillId="0" borderId="32" xfId="0" applyNumberFormat="1" applyFont="1" applyBorder="1" applyAlignment="1">
      <alignment horizontal="center" vertical="center"/>
    </xf>
    <xf numFmtId="3" fontId="116" fillId="0" borderId="33" xfId="0" applyNumberFormat="1" applyFont="1" applyBorder="1" applyAlignment="1">
      <alignment horizontal="center" vertical="center"/>
    </xf>
    <xf numFmtId="3" fontId="108" fillId="0" borderId="3" xfId="0" applyNumberFormat="1" applyFont="1" applyBorder="1" applyAlignment="1">
      <alignment horizontal="center" vertical="center" wrapText="1"/>
    </xf>
    <xf numFmtId="0" fontId="115" fillId="0" borderId="0" xfId="0" applyFont="1" applyBorder="1" applyAlignment="1">
      <alignment vertical="center" wrapText="1"/>
    </xf>
    <xf numFmtId="0" fontId="115" fillId="0" borderId="0" xfId="0" applyFont="1" applyBorder="1" applyAlignment="1">
      <alignment horizontal="center" vertical="center" wrapText="1"/>
    </xf>
    <xf numFmtId="0" fontId="111" fillId="45" borderId="33" xfId="0" applyFont="1" applyFill="1" applyBorder="1" applyAlignment="1">
      <alignment horizontal="center" vertical="center" wrapText="1"/>
    </xf>
    <xf numFmtId="0" fontId="111" fillId="45" borderId="3" xfId="0" applyFont="1" applyFill="1" applyBorder="1" applyAlignment="1">
      <alignment horizontal="center" vertical="center" wrapText="1"/>
    </xf>
    <xf numFmtId="3" fontId="108" fillId="0" borderId="3" xfId="0" applyNumberFormat="1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117" fillId="0" borderId="3" xfId="0" applyFont="1" applyBorder="1" applyAlignment="1">
      <alignment horizontal="center" vertical="center" wrapText="1"/>
    </xf>
    <xf numFmtId="0" fontId="117" fillId="0" borderId="0" xfId="0" applyFont="1" applyBorder="1" applyAlignment="1">
      <alignment horizontal="center" vertical="center" wrapText="1"/>
    </xf>
    <xf numFmtId="3" fontId="116" fillId="0" borderId="31" xfId="0" applyNumberFormat="1" applyFont="1" applyBorder="1" applyAlignment="1">
      <alignment horizontal="center" vertical="center" wrapText="1"/>
    </xf>
    <xf numFmtId="0" fontId="116" fillId="0" borderId="32" xfId="0" applyFont="1" applyBorder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3" fontId="116" fillId="0" borderId="0" xfId="0" applyNumberFormat="1" applyFont="1" applyBorder="1" applyAlignment="1">
      <alignment horizontal="center" vertical="center" wrapText="1"/>
    </xf>
    <xf numFmtId="0" fontId="116" fillId="0" borderId="32" xfId="0" applyFont="1" applyBorder="1" applyAlignment="1">
      <alignment horizontal="center" vertical="center" wrapText="1"/>
    </xf>
    <xf numFmtId="0" fontId="111" fillId="45" borderId="3" xfId="0" applyFont="1" applyFill="1" applyBorder="1" applyAlignment="1">
      <alignment horizontal="center" vertical="center" wrapText="1"/>
    </xf>
    <xf numFmtId="3" fontId="115" fillId="0" borderId="31" xfId="0" applyNumberFormat="1" applyFont="1" applyBorder="1" applyAlignment="1">
      <alignment vertical="center"/>
    </xf>
    <xf numFmtId="3" fontId="115" fillId="0" borderId="33" xfId="0" applyNumberFormat="1" applyFont="1" applyBorder="1" applyAlignment="1">
      <alignment vertical="center"/>
    </xf>
    <xf numFmtId="3" fontId="115" fillId="0" borderId="29" xfId="0" applyNumberFormat="1" applyFont="1" applyBorder="1" applyAlignment="1">
      <alignment vertical="center"/>
    </xf>
    <xf numFmtId="1" fontId="108" fillId="0" borderId="34" xfId="0" applyNumberFormat="1" applyFont="1" applyBorder="1" applyAlignment="1">
      <alignment horizontal="center" vertical="center"/>
    </xf>
    <xf numFmtId="0" fontId="115" fillId="0" borderId="0" xfId="0" applyFont="1" applyBorder="1" applyAlignment="1">
      <alignment horizontal="left" vertical="center" wrapText="1"/>
    </xf>
    <xf numFmtId="3" fontId="116" fillId="0" borderId="3" xfId="0" applyNumberFormat="1" applyFont="1" applyBorder="1" applyAlignment="1">
      <alignment horizontal="right" vertical="center"/>
    </xf>
    <xf numFmtId="0" fontId="116" fillId="0" borderId="23" xfId="0" applyFont="1" applyBorder="1" applyAlignment="1">
      <alignment vertical="center"/>
    </xf>
    <xf numFmtId="3" fontId="116" fillId="0" borderId="31" xfId="0" applyNumberFormat="1" applyFont="1" applyBorder="1" applyAlignment="1">
      <alignment horizontal="right" vertical="center"/>
    </xf>
    <xf numFmtId="3" fontId="116" fillId="0" borderId="32" xfId="0" applyNumberFormat="1" applyFont="1" applyBorder="1" applyAlignment="1">
      <alignment horizontal="right" vertical="center"/>
    </xf>
    <xf numFmtId="3" fontId="116" fillId="0" borderId="33" xfId="0" applyNumberFormat="1" applyFont="1" applyBorder="1" applyAlignment="1">
      <alignment horizontal="right" vertical="center"/>
    </xf>
    <xf numFmtId="0" fontId="105" fillId="0" borderId="0" xfId="0" applyFont="1" applyBorder="1" applyAlignment="1">
      <alignment horizontal="center" vertical="center" wrapText="1"/>
    </xf>
    <xf numFmtId="0" fontId="116" fillId="0" borderId="0" xfId="0" applyFont="1" applyBorder="1" applyAlignment="1">
      <alignment vertical="center"/>
    </xf>
    <xf numFmtId="3" fontId="116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3" fontId="0" fillId="0" borderId="33" xfId="0" applyNumberFormat="1" applyBorder="1" applyAlignment="1">
      <alignment/>
    </xf>
    <xf numFmtId="0" fontId="0" fillId="0" borderId="32" xfId="0" applyBorder="1" applyAlignment="1">
      <alignment horizontal="right"/>
    </xf>
    <xf numFmtId="1" fontId="108" fillId="0" borderId="35" xfId="0" applyNumberFormat="1" applyFont="1" applyBorder="1" applyAlignment="1">
      <alignment horizontal="justify" vertical="center" wrapText="1"/>
    </xf>
    <xf numFmtId="3" fontId="0" fillId="0" borderId="23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111" fillId="45" borderId="37" xfId="0" applyFont="1" applyFill="1" applyBorder="1" applyAlignment="1">
      <alignment horizontal="center" vertical="center" wrapText="1"/>
    </xf>
    <xf numFmtId="0" fontId="111" fillId="45" borderId="38" xfId="0" applyFont="1" applyFill="1" applyBorder="1" applyAlignment="1">
      <alignment vertical="center" wrapText="1"/>
    </xf>
    <xf numFmtId="0" fontId="111" fillId="45" borderId="38" xfId="0" applyFont="1" applyFill="1" applyBorder="1" applyAlignment="1">
      <alignment horizontal="center" vertical="center" wrapText="1"/>
    </xf>
    <xf numFmtId="0" fontId="111" fillId="45" borderId="34" xfId="0" applyFont="1" applyFill="1" applyBorder="1" applyAlignment="1">
      <alignment horizontal="center" vertical="center" wrapText="1"/>
    </xf>
    <xf numFmtId="3" fontId="116" fillId="0" borderId="23" xfId="0" applyNumberFormat="1" applyFont="1" applyBorder="1" applyAlignment="1">
      <alignment horizontal="center" vertical="center"/>
    </xf>
    <xf numFmtId="3" fontId="116" fillId="0" borderId="36" xfId="0" applyNumberFormat="1" applyFont="1" applyBorder="1" applyAlignment="1">
      <alignment horizontal="center" vertical="center"/>
    </xf>
    <xf numFmtId="0" fontId="111" fillId="45" borderId="39" xfId="0" applyFont="1" applyFill="1" applyBorder="1" applyAlignment="1">
      <alignment horizontal="center" vertical="center" wrapText="1"/>
    </xf>
    <xf numFmtId="0" fontId="116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3" fontId="0" fillId="0" borderId="0" xfId="0" applyNumberFormat="1" applyFill="1" applyBorder="1" applyAlignment="1">
      <alignment horizontal="center" vertical="center" wrapText="1"/>
    </xf>
    <xf numFmtId="3" fontId="116" fillId="0" borderId="30" xfId="0" applyNumberFormat="1" applyFont="1" applyBorder="1" applyAlignment="1">
      <alignment horizontal="right" vertical="center"/>
    </xf>
    <xf numFmtId="3" fontId="116" fillId="0" borderId="29" xfId="0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Border="1" applyAlignment="1">
      <alignment/>
    </xf>
    <xf numFmtId="0" fontId="111" fillId="45" borderId="24" xfId="0" applyFont="1" applyFill="1" applyBorder="1" applyAlignment="1">
      <alignment horizontal="center" vertical="center" wrapText="1"/>
    </xf>
    <xf numFmtId="0" fontId="111" fillId="45" borderId="30" xfId="0" applyFont="1" applyFill="1" applyBorder="1" applyAlignment="1">
      <alignment horizontal="center" vertical="center" wrapText="1"/>
    </xf>
    <xf numFmtId="3" fontId="108" fillId="0" borderId="3" xfId="0" applyNumberFormat="1" applyFont="1" applyBorder="1" applyAlignment="1">
      <alignment horizontal="center" vertical="center" wrapText="1"/>
    </xf>
    <xf numFmtId="3" fontId="108" fillId="0" borderId="23" xfId="0" applyNumberFormat="1" applyFont="1" applyBorder="1" applyAlignment="1">
      <alignment horizontal="center" vertical="center" wrapText="1"/>
    </xf>
    <xf numFmtId="1" fontId="108" fillId="0" borderId="24" xfId="0" applyNumberFormat="1" applyFont="1" applyBorder="1" applyAlignment="1">
      <alignment horizontal="left" vertical="center"/>
    </xf>
    <xf numFmtId="1" fontId="108" fillId="0" borderId="25" xfId="0" applyNumberFormat="1" applyFont="1" applyBorder="1" applyAlignment="1">
      <alignment horizontal="left" vertical="center"/>
    </xf>
    <xf numFmtId="1" fontId="108" fillId="0" borderId="26" xfId="0" applyNumberFormat="1" applyFont="1" applyBorder="1" applyAlignment="1">
      <alignment horizontal="left" vertical="center"/>
    </xf>
    <xf numFmtId="0" fontId="108" fillId="0" borderId="30" xfId="0" applyFont="1" applyBorder="1" applyAlignment="1">
      <alignment vertical="center" wrapText="1"/>
    </xf>
    <xf numFmtId="3" fontId="108" fillId="0" borderId="30" xfId="0" applyNumberFormat="1" applyFont="1" applyBorder="1" applyAlignment="1">
      <alignment horizontal="center" vertical="center" wrapText="1"/>
    </xf>
    <xf numFmtId="3" fontId="108" fillId="0" borderId="29" xfId="0" applyNumberFormat="1" applyFont="1" applyBorder="1" applyAlignment="1">
      <alignment horizontal="center" vertical="center" wrapText="1"/>
    </xf>
    <xf numFmtId="3" fontId="108" fillId="0" borderId="31" xfId="0" applyNumberFormat="1" applyFont="1" applyBorder="1" applyAlignment="1">
      <alignment horizontal="center" vertical="center" wrapText="1"/>
    </xf>
    <xf numFmtId="0" fontId="108" fillId="0" borderId="32" xfId="0" applyFont="1" applyBorder="1" applyAlignment="1">
      <alignment vertical="center" wrapText="1"/>
    </xf>
    <xf numFmtId="3" fontId="108" fillId="0" borderId="32" xfId="0" applyNumberFormat="1" applyFont="1" applyBorder="1" applyAlignment="1">
      <alignment horizontal="center" vertical="center" wrapText="1"/>
    </xf>
    <xf numFmtId="3" fontId="108" fillId="0" borderId="33" xfId="0" applyNumberFormat="1" applyFont="1" applyBorder="1" applyAlignment="1">
      <alignment horizontal="center" vertical="center" wrapText="1"/>
    </xf>
    <xf numFmtId="3" fontId="108" fillId="0" borderId="36" xfId="0" applyNumberFormat="1" applyFont="1" applyBorder="1" applyAlignment="1">
      <alignment horizontal="center" vertical="center" wrapText="1"/>
    </xf>
    <xf numFmtId="0" fontId="108" fillId="0" borderId="40" xfId="0" applyFont="1" applyBorder="1" applyAlignment="1">
      <alignment vertical="center" wrapText="1"/>
    </xf>
    <xf numFmtId="3" fontId="108" fillId="0" borderId="40" xfId="0" applyNumberFormat="1" applyFont="1" applyBorder="1" applyAlignment="1">
      <alignment horizontal="center" vertical="center" wrapText="1"/>
    </xf>
    <xf numFmtId="3" fontId="108" fillId="0" borderId="41" xfId="0" applyNumberFormat="1" applyFont="1" applyBorder="1" applyAlignment="1">
      <alignment horizontal="center" vertical="center" wrapText="1"/>
    </xf>
    <xf numFmtId="3" fontId="108" fillId="0" borderId="31" xfId="0" applyNumberFormat="1" applyFont="1" applyBorder="1" applyAlignment="1">
      <alignment vertical="center" wrapText="1"/>
    </xf>
    <xf numFmtId="3" fontId="108" fillId="0" borderId="32" xfId="0" applyNumberFormat="1" applyFont="1" applyBorder="1" applyAlignment="1">
      <alignment vertical="center" wrapText="1"/>
    </xf>
    <xf numFmtId="3" fontId="108" fillId="0" borderId="33" xfId="0" applyNumberFormat="1" applyFont="1" applyBorder="1" applyAlignment="1">
      <alignment vertical="center" wrapText="1"/>
    </xf>
    <xf numFmtId="0" fontId="116" fillId="0" borderId="30" xfId="0" applyFont="1" applyBorder="1" applyAlignment="1">
      <alignment horizontal="left" vertical="center" wrapText="1"/>
    </xf>
    <xf numFmtId="0" fontId="116" fillId="0" borderId="3" xfId="0" applyFont="1" applyBorder="1" applyAlignment="1">
      <alignment horizontal="left" vertical="center" wrapText="1"/>
    </xf>
    <xf numFmtId="1" fontId="115" fillId="0" borderId="3" xfId="0" applyNumberFormat="1" applyFont="1" applyBorder="1" applyAlignment="1">
      <alignment horizontal="justify" vertical="center" wrapText="1"/>
    </xf>
    <xf numFmtId="0" fontId="105" fillId="0" borderId="0" xfId="0" applyFont="1" applyBorder="1" applyAlignment="1">
      <alignment horizontal="right" vertical="center"/>
    </xf>
    <xf numFmtId="0" fontId="116" fillId="0" borderId="29" xfId="0" applyFont="1" applyBorder="1" applyAlignment="1">
      <alignment vertical="center"/>
    </xf>
    <xf numFmtId="0" fontId="116" fillId="0" borderId="31" xfId="0" applyFont="1" applyBorder="1" applyAlignment="1">
      <alignment vertical="center"/>
    </xf>
    <xf numFmtId="0" fontId="116" fillId="0" borderId="33" xfId="0" applyFont="1" applyBorder="1" applyAlignment="1">
      <alignment vertical="center"/>
    </xf>
    <xf numFmtId="3" fontId="116" fillId="0" borderId="30" xfId="0" applyNumberFormat="1" applyFont="1" applyBorder="1" applyAlignment="1">
      <alignment vertical="center"/>
    </xf>
    <xf numFmtId="3" fontId="116" fillId="0" borderId="29" xfId="0" applyNumberFormat="1" applyFont="1" applyBorder="1" applyAlignment="1">
      <alignment vertical="center"/>
    </xf>
    <xf numFmtId="3" fontId="116" fillId="0" borderId="3" xfId="0" applyNumberFormat="1" applyFont="1" applyBorder="1" applyAlignment="1">
      <alignment vertical="center"/>
    </xf>
    <xf numFmtId="3" fontId="116" fillId="0" borderId="31" xfId="0" applyNumberFormat="1" applyFont="1" applyBorder="1" applyAlignment="1">
      <alignment vertical="center"/>
    </xf>
    <xf numFmtId="3" fontId="116" fillId="0" borderId="32" xfId="0" applyNumberFormat="1" applyFont="1" applyBorder="1" applyAlignment="1">
      <alignment vertical="center"/>
    </xf>
    <xf numFmtId="3" fontId="116" fillId="0" borderId="33" xfId="0" applyNumberFormat="1" applyFont="1" applyBorder="1" applyAlignment="1">
      <alignment vertical="center"/>
    </xf>
    <xf numFmtId="0" fontId="116" fillId="46" borderId="0" xfId="0" applyFont="1" applyFill="1" applyBorder="1" applyAlignment="1">
      <alignment vertical="center" wrapText="1"/>
    </xf>
    <xf numFmtId="0" fontId="116" fillId="46" borderId="3" xfId="0" applyFont="1" applyFill="1" applyBorder="1" applyAlignment="1">
      <alignment vertical="center" wrapText="1"/>
    </xf>
    <xf numFmtId="0" fontId="116" fillId="46" borderId="30" xfId="0" applyFont="1" applyFill="1" applyBorder="1" applyAlignment="1">
      <alignment vertical="center" wrapText="1"/>
    </xf>
    <xf numFmtId="0" fontId="116" fillId="46" borderId="32" xfId="0" applyFont="1" applyFill="1" applyBorder="1" applyAlignment="1">
      <alignment vertical="center" wrapText="1"/>
    </xf>
    <xf numFmtId="0" fontId="110" fillId="0" borderId="0" xfId="0" applyFont="1" applyFill="1" applyAlignment="1">
      <alignment/>
    </xf>
    <xf numFmtId="0" fontId="105" fillId="0" borderId="0" xfId="0" applyFont="1" applyBorder="1" applyAlignment="1">
      <alignment horizontal="justify" vertical="center"/>
    </xf>
    <xf numFmtId="3" fontId="108" fillId="0" borderId="3" xfId="0" applyNumberFormat="1" applyFont="1" applyBorder="1" applyAlignment="1">
      <alignment horizontal="center" vertical="center" wrapText="1"/>
    </xf>
    <xf numFmtId="3" fontId="108" fillId="0" borderId="3" xfId="0" applyNumberFormat="1" applyFont="1" applyBorder="1" applyAlignment="1">
      <alignment horizontal="center" vertical="center" wrapText="1"/>
    </xf>
    <xf numFmtId="0" fontId="116" fillId="0" borderId="24" xfId="0" applyFont="1" applyBorder="1" applyAlignment="1">
      <alignment vertical="center"/>
    </xf>
    <xf numFmtId="0" fontId="116" fillId="0" borderId="25" xfId="0" applyFont="1" applyBorder="1" applyAlignment="1">
      <alignment vertical="center"/>
    </xf>
    <xf numFmtId="0" fontId="116" fillId="0" borderId="26" xfId="0" applyFont="1" applyBorder="1" applyAlignment="1">
      <alignment vertical="center"/>
    </xf>
    <xf numFmtId="0" fontId="108" fillId="0" borderId="42" xfId="0" applyFont="1" applyBorder="1" applyAlignment="1">
      <alignment vertical="center" wrapText="1"/>
    </xf>
    <xf numFmtId="0" fontId="108" fillId="0" borderId="43" xfId="0" applyFont="1" applyBorder="1" applyAlignment="1">
      <alignment vertical="center" wrapText="1"/>
    </xf>
    <xf numFmtId="0" fontId="11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/>
    </xf>
    <xf numFmtId="225" fontId="0" fillId="0" borderId="0" xfId="318" applyNumberFormat="1" applyFont="1" applyBorder="1" applyAlignment="1">
      <alignment/>
    </xf>
    <xf numFmtId="0" fontId="0" fillId="0" borderId="0" xfId="0" applyFill="1" applyBorder="1" applyAlignment="1">
      <alignment/>
    </xf>
    <xf numFmtId="0" fontId="115" fillId="0" borderId="24" xfId="0" applyFont="1" applyFill="1" applyBorder="1" applyAlignment="1">
      <alignment/>
    </xf>
    <xf numFmtId="0" fontId="115" fillId="0" borderId="30" xfId="0" applyFont="1" applyFill="1" applyBorder="1" applyAlignment="1">
      <alignment/>
    </xf>
    <xf numFmtId="225" fontId="115" fillId="0" borderId="30" xfId="318" applyNumberFormat="1" applyFont="1" applyBorder="1" applyAlignment="1">
      <alignment/>
    </xf>
    <xf numFmtId="225" fontId="115" fillId="0" borderId="29" xfId="318" applyNumberFormat="1" applyFont="1" applyBorder="1" applyAlignment="1">
      <alignment/>
    </xf>
    <xf numFmtId="0" fontId="115" fillId="0" borderId="25" xfId="0" applyFont="1" applyFill="1" applyBorder="1" applyAlignment="1">
      <alignment/>
    </xf>
    <xf numFmtId="0" fontId="115" fillId="0" borderId="3" xfId="0" applyFont="1" applyFill="1" applyBorder="1" applyAlignment="1">
      <alignment/>
    </xf>
    <xf numFmtId="225" fontId="115" fillId="0" borderId="3" xfId="318" applyNumberFormat="1" applyFont="1" applyBorder="1" applyAlignment="1">
      <alignment/>
    </xf>
    <xf numFmtId="225" fontId="115" fillId="0" borderId="31" xfId="318" applyNumberFormat="1" applyFont="1" applyBorder="1" applyAlignment="1">
      <alignment/>
    </xf>
    <xf numFmtId="0" fontId="115" fillId="0" borderId="26" xfId="0" applyFont="1" applyFill="1" applyBorder="1" applyAlignment="1">
      <alignment/>
    </xf>
    <xf numFmtId="0" fontId="115" fillId="0" borderId="32" xfId="0" applyFont="1" applyFill="1" applyBorder="1" applyAlignment="1">
      <alignment/>
    </xf>
    <xf numFmtId="225" fontId="115" fillId="0" borderId="32" xfId="318" applyNumberFormat="1" applyFont="1" applyBorder="1" applyAlignment="1">
      <alignment/>
    </xf>
    <xf numFmtId="225" fontId="115" fillId="0" borderId="33" xfId="318" applyNumberFormat="1" applyFont="1" applyBorder="1" applyAlignment="1">
      <alignment/>
    </xf>
    <xf numFmtId="0" fontId="115" fillId="0" borderId="3" xfId="0" applyFont="1" applyBorder="1" applyAlignment="1">
      <alignment/>
    </xf>
    <xf numFmtId="0" fontId="115" fillId="0" borderId="25" xfId="0" applyFont="1" applyBorder="1" applyAlignment="1">
      <alignment/>
    </xf>
    <xf numFmtId="0" fontId="115" fillId="0" borderId="26" xfId="0" applyFont="1" applyBorder="1" applyAlignment="1">
      <alignment/>
    </xf>
    <xf numFmtId="0" fontId="115" fillId="0" borderId="32" xfId="0" applyFont="1" applyBorder="1" applyAlignment="1">
      <alignment/>
    </xf>
    <xf numFmtId="0" fontId="115" fillId="0" borderId="24" xfId="0" applyFont="1" applyBorder="1" applyAlignment="1">
      <alignment/>
    </xf>
    <xf numFmtId="0" fontId="115" fillId="0" borderId="30" xfId="0" applyFont="1" applyBorder="1" applyAlignment="1">
      <alignment/>
    </xf>
    <xf numFmtId="0" fontId="105" fillId="0" borderId="39" xfId="0" applyFont="1" applyBorder="1" applyAlignment="1">
      <alignment horizontal="center" vertical="center"/>
    </xf>
    <xf numFmtId="0" fontId="105" fillId="0" borderId="44" xfId="0" applyFont="1" applyBorder="1" applyAlignment="1">
      <alignment horizontal="center" vertical="center"/>
    </xf>
    <xf numFmtId="0" fontId="116" fillId="0" borderId="3" xfId="0" applyFont="1" applyBorder="1" applyAlignment="1">
      <alignment horizontal="left" vertical="center"/>
    </xf>
    <xf numFmtId="0" fontId="116" fillId="0" borderId="24" xfId="0" applyFont="1" applyBorder="1" applyAlignment="1">
      <alignment horizontal="left" vertical="center"/>
    </xf>
    <xf numFmtId="0" fontId="116" fillId="0" borderId="30" xfId="0" applyFont="1" applyBorder="1" applyAlignment="1">
      <alignment horizontal="left" vertical="center"/>
    </xf>
    <xf numFmtId="3" fontId="116" fillId="0" borderId="30" xfId="0" applyNumberFormat="1" applyFont="1" applyBorder="1" applyAlignment="1">
      <alignment horizontal="center" vertical="center"/>
    </xf>
    <xf numFmtId="3" fontId="116" fillId="0" borderId="29" xfId="0" applyNumberFormat="1" applyFont="1" applyBorder="1" applyAlignment="1">
      <alignment horizontal="center" vertical="center"/>
    </xf>
    <xf numFmtId="0" fontId="116" fillId="0" borderId="25" xfId="0" applyFont="1" applyBorder="1" applyAlignment="1">
      <alignment horizontal="left" vertical="center"/>
    </xf>
    <xf numFmtId="0" fontId="116" fillId="0" borderId="26" xfId="0" applyFont="1" applyBorder="1" applyAlignment="1">
      <alignment horizontal="left" vertical="center"/>
    </xf>
    <xf numFmtId="0" fontId="116" fillId="0" borderId="32" xfId="0" applyFont="1" applyBorder="1" applyAlignment="1">
      <alignment horizontal="left" vertical="center"/>
    </xf>
    <xf numFmtId="0" fontId="116" fillId="0" borderId="0" xfId="0" applyFont="1" applyBorder="1" applyAlignment="1">
      <alignment horizontal="left" vertical="center"/>
    </xf>
    <xf numFmtId="3" fontId="116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16" fillId="0" borderId="0" xfId="0" applyFont="1" applyBorder="1" applyAlignment="1">
      <alignment horizontal="center" vertical="center" wrapText="1"/>
    </xf>
    <xf numFmtId="0" fontId="116" fillId="46" borderId="27" xfId="0" applyFont="1" applyFill="1" applyBorder="1" applyAlignment="1">
      <alignment vertical="center" wrapText="1"/>
    </xf>
    <xf numFmtId="3" fontId="116" fillId="46" borderId="27" xfId="0" applyNumberFormat="1" applyFont="1" applyFill="1" applyBorder="1" applyAlignment="1">
      <alignment horizontal="center" vertical="center" wrapText="1"/>
    </xf>
    <xf numFmtId="0" fontId="111" fillId="45" borderId="30" xfId="0" applyFont="1" applyFill="1" applyBorder="1" applyAlignment="1">
      <alignment horizontal="center" vertical="center" wrapText="1"/>
    </xf>
    <xf numFmtId="1" fontId="116" fillId="0" borderId="25" xfId="0" applyNumberFormat="1" applyFont="1" applyBorder="1" applyAlignment="1">
      <alignment horizontal="left" vertical="center"/>
    </xf>
    <xf numFmtId="0" fontId="116" fillId="0" borderId="45" xfId="0" applyFont="1" applyBorder="1" applyAlignment="1">
      <alignment horizontal="left" vertical="center"/>
    </xf>
    <xf numFmtId="0" fontId="116" fillId="0" borderId="46" xfId="0" applyFont="1" applyBorder="1" applyAlignment="1">
      <alignment horizontal="left" vertical="center"/>
    </xf>
    <xf numFmtId="3" fontId="116" fillId="0" borderId="40" xfId="0" applyNumberFormat="1" applyFont="1" applyBorder="1" applyAlignment="1">
      <alignment horizontal="center" vertical="center"/>
    </xf>
    <xf numFmtId="3" fontId="118" fillId="0" borderId="3" xfId="0" applyNumberFormat="1" applyFont="1" applyBorder="1" applyAlignment="1">
      <alignment horizontal="center" vertical="center"/>
    </xf>
    <xf numFmtId="0" fontId="119" fillId="0" borderId="24" xfId="0" applyFont="1" applyBorder="1" applyAlignment="1">
      <alignment horizontal="center" vertical="center" wrapText="1"/>
    </xf>
    <xf numFmtId="0" fontId="119" fillId="0" borderId="30" xfId="0" applyFont="1" applyBorder="1" applyAlignment="1">
      <alignment horizontal="center" vertical="center" wrapText="1"/>
    </xf>
    <xf numFmtId="3" fontId="118" fillId="0" borderId="31" xfId="0" applyNumberFormat="1" applyFont="1" applyBorder="1" applyAlignment="1">
      <alignment horizontal="center" vertical="center"/>
    </xf>
    <xf numFmtId="1" fontId="116" fillId="0" borderId="26" xfId="0" applyNumberFormat="1" applyFont="1" applyBorder="1" applyAlignment="1">
      <alignment horizontal="left" vertical="center"/>
    </xf>
    <xf numFmtId="3" fontId="118" fillId="0" borderId="32" xfId="0" applyNumberFormat="1" applyFont="1" applyBorder="1" applyAlignment="1">
      <alignment horizontal="center" vertical="center"/>
    </xf>
    <xf numFmtId="3" fontId="118" fillId="0" borderId="33" xfId="0" applyNumberFormat="1" applyFont="1" applyBorder="1" applyAlignment="1">
      <alignment horizontal="center" vertical="center"/>
    </xf>
    <xf numFmtId="3" fontId="108" fillId="0" borderId="3" xfId="0" applyNumberFormat="1" applyFont="1" applyBorder="1" applyAlignment="1">
      <alignment horizontal="center" vertical="center" wrapText="1"/>
    </xf>
    <xf numFmtId="0" fontId="3" fillId="47" borderId="0" xfId="0" applyFont="1" applyFill="1" applyAlignment="1">
      <alignment/>
    </xf>
    <xf numFmtId="1" fontId="0" fillId="0" borderId="3" xfId="0" applyNumberFormat="1" applyBorder="1" applyAlignment="1">
      <alignment/>
    </xf>
    <xf numFmtId="3" fontId="115" fillId="0" borderId="0" xfId="0" applyNumberFormat="1" applyFont="1" applyFill="1" applyBorder="1" applyAlignment="1">
      <alignment horizontal="center" vertical="center" wrapText="1"/>
    </xf>
    <xf numFmtId="0" fontId="120" fillId="0" borderId="3" xfId="0" applyFont="1" applyBorder="1" applyAlignment="1">
      <alignment vertical="center" wrapText="1"/>
    </xf>
    <xf numFmtId="3" fontId="121" fillId="0" borderId="3" xfId="0" applyNumberFormat="1" applyFont="1" applyBorder="1" applyAlignment="1">
      <alignment horizontal="center" vertical="center" wrapText="1"/>
    </xf>
    <xf numFmtId="0" fontId="121" fillId="0" borderId="3" xfId="0" applyFont="1" applyBorder="1" applyAlignment="1">
      <alignment vertical="center" wrapText="1"/>
    </xf>
    <xf numFmtId="0" fontId="120" fillId="0" borderId="25" xfId="0" applyFont="1" applyBorder="1" applyAlignment="1">
      <alignment vertical="center" wrapText="1"/>
    </xf>
    <xf numFmtId="0" fontId="120" fillId="0" borderId="26" xfId="0" applyFont="1" applyBorder="1" applyAlignment="1">
      <alignment vertical="center" wrapText="1"/>
    </xf>
    <xf numFmtId="0" fontId="121" fillId="0" borderId="32" xfId="0" applyFont="1" applyBorder="1" applyAlignment="1">
      <alignment vertical="center" wrapText="1"/>
    </xf>
    <xf numFmtId="0" fontId="121" fillId="0" borderId="32" xfId="0" applyFont="1" applyBorder="1" applyAlignment="1">
      <alignment horizontal="center" vertical="center" wrapText="1"/>
    </xf>
    <xf numFmtId="3" fontId="108" fillId="0" borderId="3" xfId="0" applyNumberFormat="1" applyFont="1" applyBorder="1" applyAlignment="1">
      <alignment horizontal="center" vertical="center" wrapText="1"/>
    </xf>
    <xf numFmtId="0" fontId="111" fillId="45" borderId="0" xfId="0" applyFont="1" applyFill="1" applyBorder="1" applyAlignment="1">
      <alignment horizontal="center" vertical="center" wrapText="1"/>
    </xf>
    <xf numFmtId="3" fontId="108" fillId="0" borderId="3" xfId="0" applyNumberFormat="1" applyFont="1" applyBorder="1" applyAlignment="1">
      <alignment horizontal="center" vertical="center" wrapText="1"/>
    </xf>
    <xf numFmtId="3" fontId="108" fillId="0" borderId="3" xfId="0" applyNumberFormat="1" applyFont="1" applyBorder="1" applyAlignment="1">
      <alignment horizontal="center" vertical="center" wrapText="1"/>
    </xf>
    <xf numFmtId="3" fontId="116" fillId="46" borderId="27" xfId="0" applyNumberFormat="1" applyFont="1" applyFill="1" applyBorder="1" applyAlignment="1">
      <alignment horizontal="center" vertical="center" wrapText="1"/>
    </xf>
    <xf numFmtId="3" fontId="108" fillId="0" borderId="3" xfId="0" applyNumberFormat="1" applyFont="1" applyBorder="1" applyAlignment="1">
      <alignment horizontal="center" vertical="center" wrapText="1"/>
    </xf>
    <xf numFmtId="0" fontId="111" fillId="45" borderId="47" xfId="0" applyFont="1" applyFill="1" applyBorder="1" applyAlignment="1">
      <alignment horizontal="center" vertical="center" wrapText="1"/>
    </xf>
    <xf numFmtId="3" fontId="108" fillId="0" borderId="3" xfId="0" applyNumberFormat="1" applyFont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0" fontId="111" fillId="45" borderId="30" xfId="0" applyFont="1" applyFill="1" applyBorder="1" applyAlignment="1">
      <alignment horizontal="center" vertical="center" wrapText="1"/>
    </xf>
    <xf numFmtId="0" fontId="111" fillId="45" borderId="32" xfId="0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horizontal="left" vertical="center" wrapText="1"/>
    </xf>
    <xf numFmtId="3" fontId="122" fillId="0" borderId="0" xfId="0" applyNumberFormat="1" applyFont="1" applyBorder="1" applyAlignment="1">
      <alignment horizontal="center" vertical="center" wrapText="1"/>
    </xf>
    <xf numFmtId="3" fontId="122" fillId="0" borderId="0" xfId="0" applyNumberFormat="1" applyFont="1" applyFill="1" applyBorder="1" applyAlignment="1">
      <alignment horizontal="center" vertical="center" wrapText="1"/>
    </xf>
    <xf numFmtId="1" fontId="108" fillId="0" borderId="30" xfId="0" applyNumberFormat="1" applyFont="1" applyBorder="1" applyAlignment="1">
      <alignment horizontal="justify" vertical="center" wrapText="1"/>
    </xf>
    <xf numFmtId="1" fontId="108" fillId="0" borderId="32" xfId="0" applyNumberFormat="1" applyFont="1" applyBorder="1" applyAlignment="1">
      <alignment horizontal="justify" vertical="center" wrapText="1"/>
    </xf>
    <xf numFmtId="0" fontId="115" fillId="0" borderId="32" xfId="0" applyFont="1" applyBorder="1" applyAlignment="1">
      <alignment vertical="center" wrapText="1"/>
    </xf>
    <xf numFmtId="3" fontId="115" fillId="0" borderId="26" xfId="0" applyNumberFormat="1" applyFont="1" applyBorder="1" applyAlignment="1">
      <alignment horizontal="center" vertical="center" wrapText="1"/>
    </xf>
    <xf numFmtId="0" fontId="42" fillId="0" borderId="3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116" fillId="0" borderId="26" xfId="0" applyFont="1" applyBorder="1" applyAlignment="1">
      <alignment horizontal="center" vertical="center"/>
    </xf>
    <xf numFmtId="0" fontId="121" fillId="0" borderId="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" fontId="108" fillId="0" borderId="24" xfId="0" applyNumberFormat="1" applyFont="1" applyBorder="1" applyAlignment="1">
      <alignment horizontal="center" vertical="center" wrapText="1"/>
    </xf>
    <xf numFmtId="1" fontId="108" fillId="0" borderId="25" xfId="0" applyNumberFormat="1" applyFont="1" applyBorder="1" applyAlignment="1">
      <alignment horizontal="center" vertical="center" wrapText="1"/>
    </xf>
    <xf numFmtId="0" fontId="115" fillId="0" borderId="23" xfId="0" applyFont="1" applyBorder="1" applyAlignment="1">
      <alignment vertical="center" wrapText="1"/>
    </xf>
    <xf numFmtId="0" fontId="111" fillId="45" borderId="31" xfId="0" applyFont="1" applyFill="1" applyBorder="1" applyAlignment="1">
      <alignment horizontal="center" vertical="center" wrapText="1"/>
    </xf>
    <xf numFmtId="3" fontId="108" fillId="0" borderId="29" xfId="0" applyNumberFormat="1" applyFont="1" applyBorder="1" applyAlignment="1">
      <alignment/>
    </xf>
    <xf numFmtId="3" fontId="108" fillId="0" borderId="31" xfId="0" applyNumberFormat="1" applyFont="1" applyBorder="1" applyAlignment="1">
      <alignment/>
    </xf>
    <xf numFmtId="3" fontId="108" fillId="0" borderId="33" xfId="0" applyNumberFormat="1" applyFont="1" applyBorder="1" applyAlignment="1">
      <alignment/>
    </xf>
    <xf numFmtId="3" fontId="42" fillId="0" borderId="31" xfId="0" applyNumberFormat="1" applyFont="1" applyBorder="1" applyAlignment="1">
      <alignment vertical="center"/>
    </xf>
    <xf numFmtId="1" fontId="108" fillId="0" borderId="37" xfId="0" applyNumberFormat="1" applyFont="1" applyBorder="1" applyAlignment="1">
      <alignment horizontal="left" vertical="center"/>
    </xf>
    <xf numFmtId="3" fontId="116" fillId="0" borderId="30" xfId="0" applyNumberFormat="1" applyFont="1" applyBorder="1" applyAlignment="1">
      <alignment horizontal="center" vertical="center" wrapText="1"/>
    </xf>
    <xf numFmtId="3" fontId="116" fillId="0" borderId="29" xfId="0" applyNumberFormat="1" applyFont="1" applyBorder="1" applyAlignment="1">
      <alignment horizontal="center" vertical="center" wrapText="1"/>
    </xf>
    <xf numFmtId="3" fontId="116" fillId="0" borderId="38" xfId="0" applyNumberFormat="1" applyFont="1" applyBorder="1" applyAlignment="1">
      <alignment horizontal="right" vertical="center" wrapText="1"/>
    </xf>
    <xf numFmtId="0" fontId="20" fillId="0" borderId="0" xfId="300" applyFont="1" applyFill="1" applyBorder="1" applyAlignment="1" applyProtection="1">
      <alignment vertical="top"/>
      <protection hidden="1"/>
    </xf>
    <xf numFmtId="0" fontId="52" fillId="0" borderId="0" xfId="0" applyFont="1" applyFill="1" applyBorder="1" applyAlignment="1">
      <alignment horizontal="left"/>
    </xf>
    <xf numFmtId="3" fontId="108" fillId="0" borderId="3" xfId="0" applyNumberFormat="1" applyFont="1" applyBorder="1" applyAlignment="1">
      <alignment horizontal="center" vertical="center" wrapText="1"/>
    </xf>
    <xf numFmtId="0" fontId="111" fillId="45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11" fillId="45" borderId="3" xfId="0" applyFont="1" applyFill="1" applyBorder="1" applyAlignment="1">
      <alignment horizontal="center" vertical="center" wrapText="1"/>
    </xf>
    <xf numFmtId="3" fontId="108" fillId="0" borderId="3" xfId="0" applyNumberFormat="1" applyFont="1" applyBorder="1" applyAlignment="1">
      <alignment horizontal="center" vertical="center" wrapText="1"/>
    </xf>
    <xf numFmtId="3" fontId="109" fillId="0" borderId="3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/>
    </xf>
    <xf numFmtId="0" fontId="119" fillId="0" borderId="37" xfId="0" applyFont="1" applyBorder="1" applyAlignment="1">
      <alignment horizontal="center" vertical="center" wrapText="1"/>
    </xf>
    <xf numFmtId="0" fontId="119" fillId="0" borderId="38" xfId="0" applyFont="1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/>
    </xf>
    <xf numFmtId="0" fontId="109" fillId="0" borderId="29" xfId="0" applyFont="1" applyBorder="1" applyAlignment="1">
      <alignment horizontal="center" vertical="center"/>
    </xf>
    <xf numFmtId="0" fontId="109" fillId="0" borderId="31" xfId="0" applyFont="1" applyBorder="1" applyAlignment="1">
      <alignment horizontal="center" vertical="center"/>
    </xf>
    <xf numFmtId="3" fontId="109" fillId="0" borderId="31" xfId="0" applyNumberFormat="1" applyFont="1" applyBorder="1" applyAlignment="1">
      <alignment horizontal="center" vertical="center"/>
    </xf>
    <xf numFmtId="3" fontId="109" fillId="0" borderId="32" xfId="0" applyNumberFormat="1" applyFont="1" applyBorder="1" applyAlignment="1">
      <alignment horizontal="center" vertical="center"/>
    </xf>
    <xf numFmtId="3" fontId="109" fillId="0" borderId="33" xfId="0" applyNumberFormat="1" applyFont="1" applyBorder="1" applyAlignment="1">
      <alignment horizontal="center" vertical="center"/>
    </xf>
    <xf numFmtId="3" fontId="109" fillId="0" borderId="0" xfId="0" applyNumberFormat="1" applyFont="1" applyBorder="1" applyAlignment="1">
      <alignment horizontal="center" vertical="center"/>
    </xf>
    <xf numFmtId="3" fontId="109" fillId="0" borderId="30" xfId="0" applyNumberFormat="1" applyFont="1" applyBorder="1" applyAlignment="1">
      <alignment horizontal="center" vertical="center"/>
    </xf>
    <xf numFmtId="3" fontId="109" fillId="0" borderId="29" xfId="0" applyNumberFormat="1" applyFont="1" applyBorder="1" applyAlignment="1">
      <alignment horizontal="center" vertical="center"/>
    </xf>
    <xf numFmtId="0" fontId="109" fillId="0" borderId="3" xfId="0" applyFont="1" applyBorder="1" applyAlignment="1">
      <alignment vertical="center"/>
    </xf>
    <xf numFmtId="0" fontId="109" fillId="0" borderId="30" xfId="0" applyFont="1" applyBorder="1" applyAlignment="1">
      <alignment vertical="center"/>
    </xf>
    <xf numFmtId="0" fontId="109" fillId="0" borderId="32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14" fontId="104" fillId="0" borderId="0" xfId="0" applyNumberFormat="1" applyFont="1" applyBorder="1" applyAlignment="1">
      <alignment vertical="top"/>
    </xf>
    <xf numFmtId="0" fontId="109" fillId="0" borderId="24" xfId="0" applyFont="1" applyBorder="1" applyAlignment="1">
      <alignment vertical="center" wrapText="1"/>
    </xf>
    <xf numFmtId="0" fontId="108" fillId="0" borderId="25" xfId="0" applyFont="1" applyBorder="1" applyAlignment="1">
      <alignment vertical="center" wrapText="1"/>
    </xf>
    <xf numFmtId="0" fontId="108" fillId="0" borderId="26" xfId="0" applyFont="1" applyBorder="1" applyAlignment="1">
      <alignment vertical="center" wrapText="1"/>
    </xf>
    <xf numFmtId="0" fontId="111" fillId="45" borderId="3" xfId="0" applyFont="1" applyFill="1" applyBorder="1" applyAlignment="1">
      <alignment horizontal="center" vertical="center" wrapText="1"/>
    </xf>
    <xf numFmtId="3" fontId="109" fillId="0" borderId="30" xfId="0" applyNumberFormat="1" applyFont="1" applyBorder="1" applyAlignment="1">
      <alignment horizontal="center" vertical="center" wrapText="1"/>
    </xf>
    <xf numFmtId="3" fontId="109" fillId="0" borderId="32" xfId="0" applyNumberFormat="1" applyFont="1" applyBorder="1" applyAlignment="1">
      <alignment horizontal="center" vertical="center" wrapText="1"/>
    </xf>
    <xf numFmtId="3" fontId="108" fillId="0" borderId="3" xfId="0" applyNumberFormat="1" applyFont="1" applyBorder="1" applyAlignment="1">
      <alignment horizontal="center" vertical="center" wrapText="1"/>
    </xf>
    <xf numFmtId="0" fontId="123" fillId="0" borderId="39" xfId="0" applyFont="1" applyBorder="1" applyAlignment="1">
      <alignment horizontal="center" vertical="center" wrapText="1"/>
    </xf>
    <xf numFmtId="0" fontId="123" fillId="0" borderId="44" xfId="0" applyFont="1" applyBorder="1" applyAlignment="1">
      <alignment horizontal="center" vertical="center" wrapText="1"/>
    </xf>
    <xf numFmtId="3" fontId="109" fillId="0" borderId="3" xfId="0" applyNumberFormat="1" applyFont="1" applyBorder="1" applyAlignment="1">
      <alignment vertical="center"/>
    </xf>
    <xf numFmtId="0" fontId="109" fillId="0" borderId="24" xfId="0" applyFont="1" applyBorder="1" applyAlignment="1">
      <alignment vertical="center"/>
    </xf>
    <xf numFmtId="3" fontId="109" fillId="0" borderId="30" xfId="0" applyNumberFormat="1" applyFont="1" applyBorder="1" applyAlignment="1">
      <alignment vertical="center"/>
    </xf>
    <xf numFmtId="0" fontId="109" fillId="0" borderId="25" xfId="0" applyFont="1" applyBorder="1" applyAlignment="1">
      <alignment vertical="center"/>
    </xf>
    <xf numFmtId="0" fontId="109" fillId="0" borderId="26" xfId="0" applyFont="1" applyBorder="1" applyAlignment="1">
      <alignment vertical="center"/>
    </xf>
    <xf numFmtId="3" fontId="109" fillId="0" borderId="32" xfId="0" applyNumberFormat="1" applyFont="1" applyBorder="1" applyAlignment="1">
      <alignment vertical="center"/>
    </xf>
    <xf numFmtId="3" fontId="109" fillId="0" borderId="29" xfId="0" applyNumberFormat="1" applyFont="1" applyBorder="1" applyAlignment="1">
      <alignment vertical="center"/>
    </xf>
    <xf numFmtId="3" fontId="109" fillId="0" borderId="31" xfId="0" applyNumberFormat="1" applyFont="1" applyBorder="1" applyAlignment="1">
      <alignment vertical="center"/>
    </xf>
    <xf numFmtId="3" fontId="109" fillId="0" borderId="33" xfId="0" applyNumberFormat="1" applyFont="1" applyBorder="1" applyAlignment="1">
      <alignment vertical="center"/>
    </xf>
    <xf numFmtId="3" fontId="109" fillId="0" borderId="0" xfId="0" applyNumberFormat="1" applyFont="1" applyBorder="1" applyAlignment="1">
      <alignment vertical="center"/>
    </xf>
    <xf numFmtId="0" fontId="123" fillId="0" borderId="0" xfId="0" applyFont="1" applyBorder="1" applyAlignment="1">
      <alignment horizontal="center" vertical="center" wrapText="1"/>
    </xf>
    <xf numFmtId="3" fontId="108" fillId="0" borderId="3" xfId="0" applyNumberFormat="1" applyFont="1" applyBorder="1" applyAlignment="1">
      <alignment horizontal="center" vertical="center" wrapText="1"/>
    </xf>
    <xf numFmtId="3" fontId="116" fillId="0" borderId="33" xfId="0" applyNumberFormat="1" applyFont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56" fillId="0" borderId="31" xfId="0" applyNumberFormat="1" applyFont="1" applyFill="1" applyBorder="1" applyAlignment="1">
      <alignment horizontal="center"/>
    </xf>
    <xf numFmtId="0" fontId="75" fillId="48" borderId="0" xfId="0" applyFont="1" applyFill="1" applyAlignment="1">
      <alignment horizontal="left"/>
    </xf>
    <xf numFmtId="0" fontId="102" fillId="49" borderId="0" xfId="0" applyFont="1" applyFill="1" applyAlignment="1">
      <alignment horizontal="left"/>
    </xf>
    <xf numFmtId="0" fontId="75" fillId="50" borderId="0" xfId="0" applyFont="1" applyFill="1" applyBorder="1" applyAlignment="1">
      <alignment horizontal="left"/>
    </xf>
    <xf numFmtId="0" fontId="124" fillId="0" borderId="0" xfId="0" applyFont="1" applyFill="1" applyBorder="1" applyAlignment="1">
      <alignment horizontal="center"/>
    </xf>
    <xf numFmtId="49" fontId="125" fillId="0" borderId="0" xfId="0" applyNumberFormat="1" applyFont="1" applyFill="1" applyBorder="1" applyAlignment="1">
      <alignment horizontal="center"/>
    </xf>
    <xf numFmtId="0" fontId="10" fillId="0" borderId="0" xfId="300" applyFont="1" applyFill="1" applyBorder="1" applyAlignment="1" applyProtection="1">
      <alignment horizontal="left" vertical="top" wrapText="1"/>
      <protection hidden="1"/>
    </xf>
    <xf numFmtId="0" fontId="75" fillId="51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49" fontId="126" fillId="0" borderId="0" xfId="0" applyNumberFormat="1" applyFont="1" applyBorder="1" applyAlignment="1">
      <alignment horizontal="center" vertical="top" wrapText="1"/>
    </xf>
    <xf numFmtId="0" fontId="124" fillId="0" borderId="48" xfId="0" applyFont="1" applyFill="1" applyBorder="1" applyAlignment="1">
      <alignment horizontal="center"/>
    </xf>
    <xf numFmtId="49" fontId="16" fillId="0" borderId="28" xfId="0" applyNumberFormat="1" applyFont="1" applyBorder="1" applyAlignment="1">
      <alignment horizontal="center" vertical="top" wrapText="1"/>
    </xf>
    <xf numFmtId="0" fontId="75" fillId="52" borderId="0" xfId="0" applyFont="1" applyFill="1" applyAlignment="1">
      <alignment horizontal="left" wrapText="1"/>
    </xf>
    <xf numFmtId="49" fontId="124" fillId="0" borderId="0" xfId="0" applyNumberFormat="1" applyFont="1" applyFill="1" applyBorder="1" applyAlignment="1">
      <alignment horizontal="center" wrapText="1"/>
    </xf>
    <xf numFmtId="3" fontId="127" fillId="0" borderId="49" xfId="0" applyNumberFormat="1" applyFont="1" applyBorder="1" applyAlignment="1">
      <alignment horizontal="center" vertical="center"/>
    </xf>
    <xf numFmtId="3" fontId="127" fillId="0" borderId="50" xfId="0" applyNumberFormat="1" applyFont="1" applyBorder="1" applyAlignment="1">
      <alignment horizontal="center" vertical="center"/>
    </xf>
    <xf numFmtId="3" fontId="127" fillId="0" borderId="4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22" fillId="0" borderId="0" xfId="300" applyFont="1" applyFill="1" applyBorder="1" applyAlignment="1" applyProtection="1">
      <alignment horizontal="left" vertical="center" wrapText="1"/>
      <protection hidden="1"/>
    </xf>
    <xf numFmtId="0" fontId="52" fillId="53" borderId="0" xfId="0" applyFont="1" applyFill="1" applyBorder="1" applyAlignment="1">
      <alignment horizontal="left"/>
    </xf>
    <xf numFmtId="3" fontId="109" fillId="0" borderId="3" xfId="0" applyNumberFormat="1" applyFont="1" applyBorder="1" applyAlignment="1">
      <alignment horizontal="center" vertical="center" wrapText="1"/>
    </xf>
    <xf numFmtId="0" fontId="114" fillId="0" borderId="0" xfId="0" applyFont="1" applyBorder="1" applyAlignment="1">
      <alignment horizontal="left" vertical="center" wrapText="1"/>
    </xf>
    <xf numFmtId="3" fontId="109" fillId="0" borderId="47" xfId="0" applyNumberFormat="1" applyFont="1" applyBorder="1" applyAlignment="1">
      <alignment horizontal="center" vertical="center" wrapText="1"/>
    </xf>
    <xf numFmtId="3" fontId="109" fillId="0" borderId="23" xfId="0" applyNumberFormat="1" applyFont="1" applyBorder="1" applyAlignment="1">
      <alignment horizontal="center" vertical="center" wrapText="1"/>
    </xf>
    <xf numFmtId="0" fontId="107" fillId="0" borderId="3" xfId="0" applyFont="1" applyBorder="1" applyAlignment="1">
      <alignment horizontal="center" wrapText="1"/>
    </xf>
    <xf numFmtId="3" fontId="108" fillId="0" borderId="3" xfId="0" applyNumberFormat="1" applyFont="1" applyBorder="1" applyAlignment="1">
      <alignment horizontal="center" vertical="center"/>
    </xf>
    <xf numFmtId="3" fontId="108" fillId="0" borderId="3" xfId="0" applyNumberFormat="1" applyFont="1" applyBorder="1" applyAlignment="1">
      <alignment horizontal="center" vertical="center" wrapText="1"/>
    </xf>
    <xf numFmtId="3" fontId="108" fillId="0" borderId="47" xfId="0" applyNumberFormat="1" applyFont="1" applyBorder="1" applyAlignment="1">
      <alignment horizontal="center" vertical="center" wrapText="1"/>
    </xf>
    <xf numFmtId="3" fontId="108" fillId="0" borderId="23" xfId="0" applyNumberFormat="1" applyFont="1" applyBorder="1" applyAlignment="1">
      <alignment horizontal="center" vertical="center" wrapText="1"/>
    </xf>
    <xf numFmtId="3" fontId="108" fillId="0" borderId="47" xfId="0" applyNumberFormat="1" applyFont="1" applyBorder="1" applyAlignment="1">
      <alignment horizontal="center" vertical="center"/>
    </xf>
    <xf numFmtId="3" fontId="108" fillId="0" borderId="23" xfId="0" applyNumberFormat="1" applyFont="1" applyBorder="1" applyAlignment="1">
      <alignment horizontal="center" vertical="center"/>
    </xf>
    <xf numFmtId="3" fontId="108" fillId="0" borderId="50" xfId="0" applyNumberFormat="1" applyFont="1" applyBorder="1" applyAlignment="1">
      <alignment horizontal="center" vertical="center" wrapText="1"/>
    </xf>
    <xf numFmtId="0" fontId="114" fillId="0" borderId="3" xfId="0" applyFont="1" applyBorder="1" applyAlignment="1">
      <alignment horizontal="center" vertical="center" wrapText="1"/>
    </xf>
    <xf numFmtId="3" fontId="108" fillId="0" borderId="51" xfId="0" applyNumberFormat="1" applyFont="1" applyBorder="1" applyAlignment="1">
      <alignment horizontal="center" vertical="center"/>
    </xf>
    <xf numFmtId="3" fontId="108" fillId="0" borderId="52" xfId="0" applyNumberFormat="1" applyFont="1" applyBorder="1" applyAlignment="1">
      <alignment horizontal="center" vertical="center"/>
    </xf>
    <xf numFmtId="0" fontId="111" fillId="45" borderId="3" xfId="0" applyFont="1" applyFill="1" applyBorder="1" applyAlignment="1">
      <alignment horizontal="center" vertical="center"/>
    </xf>
    <xf numFmtId="0" fontId="111" fillId="45" borderId="3" xfId="0" applyFont="1" applyFill="1" applyBorder="1" applyAlignment="1">
      <alignment horizontal="center" vertical="center" wrapText="1"/>
    </xf>
    <xf numFmtId="3" fontId="105" fillId="45" borderId="22" xfId="0" applyNumberFormat="1" applyFont="1" applyFill="1" applyBorder="1" applyAlignment="1">
      <alignment horizontal="center" vertical="center" wrapText="1"/>
    </xf>
    <xf numFmtId="3" fontId="105" fillId="45" borderId="2" xfId="0" applyNumberFormat="1" applyFont="1" applyFill="1" applyBorder="1" applyAlignment="1">
      <alignment horizontal="center" vertical="center" wrapText="1"/>
    </xf>
    <xf numFmtId="3" fontId="105" fillId="45" borderId="5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15" fillId="0" borderId="3" xfId="0" applyFont="1" applyBorder="1" applyAlignment="1">
      <alignment horizontal="left" vertical="center" wrapText="1"/>
    </xf>
    <xf numFmtId="0" fontId="115" fillId="0" borderId="32" xfId="0" applyFont="1" applyBorder="1" applyAlignment="1">
      <alignment horizontal="left" vertical="center" wrapText="1"/>
    </xf>
    <xf numFmtId="0" fontId="124" fillId="0" borderId="30" xfId="0" applyFont="1" applyBorder="1" applyAlignment="1">
      <alignment horizontal="center" vertical="center"/>
    </xf>
    <xf numFmtId="0" fontId="124" fillId="0" borderId="3" xfId="0" applyFont="1" applyBorder="1" applyAlignment="1">
      <alignment horizontal="center" vertical="center"/>
    </xf>
    <xf numFmtId="0" fontId="124" fillId="0" borderId="32" xfId="0" applyFont="1" applyBorder="1" applyAlignment="1">
      <alignment horizontal="center" vertical="center"/>
    </xf>
    <xf numFmtId="0" fontId="115" fillId="0" borderId="30" xfId="0" applyFont="1" applyBorder="1" applyAlignment="1">
      <alignment horizontal="left" vertical="center" wrapText="1"/>
    </xf>
    <xf numFmtId="0" fontId="111" fillId="45" borderId="38" xfId="0" applyFont="1" applyFill="1" applyBorder="1" applyAlignment="1">
      <alignment horizontal="center" vertical="center" wrapText="1"/>
    </xf>
    <xf numFmtId="0" fontId="115" fillId="0" borderId="38" xfId="0" applyFont="1" applyBorder="1" applyAlignment="1">
      <alignment horizontal="left" vertical="center" wrapText="1"/>
    </xf>
    <xf numFmtId="0" fontId="115" fillId="0" borderId="3" xfId="0" applyFont="1" applyBorder="1" applyAlignment="1">
      <alignment horizontal="left"/>
    </xf>
    <xf numFmtId="1" fontId="109" fillId="0" borderId="47" xfId="0" applyNumberFormat="1" applyFont="1" applyBorder="1" applyAlignment="1">
      <alignment horizontal="center" vertical="center" wrapText="1"/>
    </xf>
    <xf numFmtId="1" fontId="109" fillId="0" borderId="50" xfId="0" applyNumberFormat="1" applyFont="1" applyBorder="1" applyAlignment="1">
      <alignment horizontal="center" vertical="center" wrapText="1"/>
    </xf>
    <xf numFmtId="1" fontId="109" fillId="0" borderId="23" xfId="0" applyNumberFormat="1" applyFont="1" applyBorder="1" applyAlignment="1">
      <alignment horizontal="center" vertical="center" wrapText="1"/>
    </xf>
    <xf numFmtId="0" fontId="111" fillId="45" borderId="24" xfId="0" applyFont="1" applyFill="1" applyBorder="1" applyAlignment="1">
      <alignment horizontal="center" vertical="center" wrapText="1"/>
    </xf>
    <xf numFmtId="0" fontId="111" fillId="45" borderId="26" xfId="0" applyFont="1" applyFill="1" applyBorder="1" applyAlignment="1">
      <alignment horizontal="center" vertical="center" wrapText="1"/>
    </xf>
    <xf numFmtId="0" fontId="111" fillId="45" borderId="30" xfId="0" applyFont="1" applyFill="1" applyBorder="1" applyAlignment="1">
      <alignment horizontal="center" vertical="center" wrapText="1"/>
    </xf>
    <xf numFmtId="0" fontId="111" fillId="45" borderId="32" xfId="0" applyFont="1" applyFill="1" applyBorder="1" applyAlignment="1">
      <alignment horizontal="center" vertical="center" wrapText="1"/>
    </xf>
    <xf numFmtId="1" fontId="114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20" fillId="0" borderId="0" xfId="300" applyFont="1" applyFill="1" applyBorder="1" applyAlignment="1" applyProtection="1">
      <alignment horizontal="left" vertical="center"/>
      <protection hidden="1"/>
    </xf>
    <xf numFmtId="1" fontId="109" fillId="0" borderId="48" xfId="0" applyNumberFormat="1" applyFont="1" applyBorder="1" applyAlignment="1">
      <alignment horizontal="left" vertical="center" wrapText="1"/>
    </xf>
    <xf numFmtId="0" fontId="111" fillId="45" borderId="54" xfId="0" applyFont="1" applyFill="1" applyBorder="1" applyAlignment="1">
      <alignment horizontal="center" vertical="center" wrapText="1"/>
    </xf>
    <xf numFmtId="0" fontId="111" fillId="45" borderId="23" xfId="0" applyFont="1" applyFill="1" applyBorder="1" applyAlignment="1">
      <alignment horizontal="center" vertical="center" wrapText="1"/>
    </xf>
    <xf numFmtId="0" fontId="111" fillId="45" borderId="55" xfId="0" applyFont="1" applyFill="1" applyBorder="1" applyAlignment="1">
      <alignment horizontal="center" vertical="center" wrapText="1"/>
    </xf>
    <xf numFmtId="0" fontId="111" fillId="45" borderId="47" xfId="0" applyFont="1" applyFill="1" applyBorder="1" applyAlignment="1">
      <alignment horizontal="center" vertical="center" wrapText="1"/>
    </xf>
    <xf numFmtId="0" fontId="108" fillId="0" borderId="56" xfId="0" applyFont="1" applyBorder="1" applyAlignment="1">
      <alignment horizontal="left" vertical="center" wrapText="1"/>
    </xf>
    <xf numFmtId="0" fontId="108" fillId="0" borderId="0" xfId="0" applyFont="1" applyBorder="1" applyAlignment="1">
      <alignment horizontal="left" vertical="center" wrapText="1"/>
    </xf>
    <xf numFmtId="0" fontId="111" fillId="0" borderId="0" xfId="0" applyFont="1" applyFill="1" applyBorder="1" applyAlignment="1">
      <alignment horizontal="center" vertical="center" wrapText="1"/>
    </xf>
    <xf numFmtId="1" fontId="109" fillId="0" borderId="56" xfId="0" applyNumberFormat="1" applyFont="1" applyBorder="1" applyAlignment="1">
      <alignment horizontal="center" vertical="center" wrapText="1"/>
    </xf>
    <xf numFmtId="1" fontId="109" fillId="0" borderId="57" xfId="0" applyNumberFormat="1" applyFont="1" applyBorder="1" applyAlignment="1">
      <alignment horizontal="center" vertical="center" wrapText="1"/>
    </xf>
    <xf numFmtId="3" fontId="14" fillId="0" borderId="47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0" fontId="111" fillId="45" borderId="22" xfId="0" applyFont="1" applyFill="1" applyBorder="1" applyAlignment="1">
      <alignment horizontal="center" vertical="center" wrapText="1"/>
    </xf>
    <xf numFmtId="0" fontId="111" fillId="45" borderId="2" xfId="0" applyFont="1" applyFill="1" applyBorder="1" applyAlignment="1">
      <alignment horizontal="center" vertical="center" wrapText="1"/>
    </xf>
    <xf numFmtId="0" fontId="114" fillId="0" borderId="48" xfId="0" applyFont="1" applyBorder="1" applyAlignment="1">
      <alignment horizontal="left" vertical="center" wrapText="1"/>
    </xf>
    <xf numFmtId="0" fontId="114" fillId="0" borderId="48" xfId="0" applyFont="1" applyBorder="1" applyAlignment="1">
      <alignment horizontal="center" vertical="center" wrapText="1"/>
    </xf>
    <xf numFmtId="0" fontId="126" fillId="0" borderId="0" xfId="0" applyFont="1" applyBorder="1" applyAlignment="1">
      <alignment horizontal="center" vertical="top"/>
    </xf>
    <xf numFmtId="0" fontId="52" fillId="0" borderId="0" xfId="0" applyFont="1" applyFill="1" applyBorder="1" applyAlignment="1">
      <alignment horizontal="left"/>
    </xf>
    <xf numFmtId="0" fontId="20" fillId="0" borderId="58" xfId="300" applyFont="1" applyFill="1" applyBorder="1" applyAlignment="1" applyProtection="1">
      <alignment horizontal="left" vertical="center"/>
      <protection hidden="1"/>
    </xf>
    <xf numFmtId="0" fontId="20" fillId="0" borderId="2" xfId="300" applyFont="1" applyFill="1" applyBorder="1" applyAlignment="1" applyProtection="1">
      <alignment horizontal="left" vertical="center"/>
      <protection hidden="1"/>
    </xf>
    <xf numFmtId="0" fontId="20" fillId="0" borderId="59" xfId="300" applyFont="1" applyFill="1" applyBorder="1" applyAlignment="1" applyProtection="1">
      <alignment horizontal="left" vertical="center"/>
      <protection hidden="1"/>
    </xf>
    <xf numFmtId="0" fontId="20" fillId="0" borderId="60" xfId="300" applyFont="1" applyFill="1" applyBorder="1" applyAlignment="1" applyProtection="1">
      <alignment horizontal="left" vertical="center"/>
      <protection hidden="1"/>
    </xf>
    <xf numFmtId="0" fontId="20" fillId="0" borderId="61" xfId="300" applyFont="1" applyFill="1" applyBorder="1" applyAlignment="1" applyProtection="1">
      <alignment horizontal="left" vertical="center"/>
      <protection hidden="1"/>
    </xf>
    <xf numFmtId="0" fontId="20" fillId="0" borderId="62" xfId="30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>
      <alignment horizontal="left" vertical="top" wrapText="1"/>
    </xf>
    <xf numFmtId="0" fontId="111" fillId="45" borderId="50" xfId="0" applyFont="1" applyFill="1" applyBorder="1" applyAlignment="1">
      <alignment horizontal="center" vertical="center" wrapText="1"/>
    </xf>
    <xf numFmtId="0" fontId="111" fillId="45" borderId="53" xfId="0" applyFont="1" applyFill="1" applyBorder="1" applyAlignment="1">
      <alignment horizontal="center" vertical="center" wrapText="1"/>
    </xf>
    <xf numFmtId="0" fontId="115" fillId="0" borderId="32" xfId="0" applyFont="1" applyBorder="1" applyAlignment="1">
      <alignment horizontal="left"/>
    </xf>
    <xf numFmtId="0" fontId="20" fillId="0" borderId="58" xfId="300" applyFont="1" applyFill="1" applyBorder="1" applyAlignment="1" applyProtection="1">
      <alignment horizontal="left" vertical="center"/>
      <protection hidden="1"/>
    </xf>
    <xf numFmtId="0" fontId="20" fillId="0" borderId="2" xfId="300" applyFont="1" applyFill="1" applyBorder="1" applyAlignment="1" applyProtection="1">
      <alignment horizontal="left" vertical="center"/>
      <protection hidden="1"/>
    </xf>
    <xf numFmtId="0" fontId="20" fillId="0" borderId="59" xfId="300" applyFont="1" applyFill="1" applyBorder="1" applyAlignment="1" applyProtection="1">
      <alignment horizontal="left" vertical="center"/>
      <protection hidden="1"/>
    </xf>
  </cellXfs>
  <cellStyles count="315">
    <cellStyle name="Normal" xfId="0"/>
    <cellStyle name="&#13;&#10;JournalTemplate=C:\COMFO\CTALK\JOURSTD.TPL&#13;&#10;LbStateAddress=3 3 0 251 1 89 2 311&#13;&#10;LbStateJou" xfId="15"/>
    <cellStyle name="_ 18 марта" xfId="16"/>
    <cellStyle name="_ 20 марта" xfId="17"/>
    <cellStyle name="_04 июля" xfId="18"/>
    <cellStyle name="_05 марта" xfId="19"/>
    <cellStyle name="_05.02" xfId="20"/>
    <cellStyle name="_07 июля" xfId="21"/>
    <cellStyle name="_07 июля_08 сентября" xfId="22"/>
    <cellStyle name="_1 апреля" xfId="23"/>
    <cellStyle name="_1 ноября" xfId="24"/>
    <cellStyle name="_1 сентября" xfId="25"/>
    <cellStyle name="_11 февраля" xfId="26"/>
    <cellStyle name="_13 февраля" xfId="27"/>
    <cellStyle name="_13 января" xfId="28"/>
    <cellStyle name="_13 января 2" xfId="29"/>
    <cellStyle name="_13 января_04 июля" xfId="30"/>
    <cellStyle name="_13 января_1 ноября" xfId="31"/>
    <cellStyle name="_13 января_13 октября" xfId="32"/>
    <cellStyle name="_13 января_15 сентября" xfId="33"/>
    <cellStyle name="_13 января_15 сентября_1" xfId="34"/>
    <cellStyle name="_13 января_16 ноября" xfId="35"/>
    <cellStyle name="_13 января_18 апреля" xfId="36"/>
    <cellStyle name="_13 января_18 июля" xfId="37"/>
    <cellStyle name="_13 января_20 июня" xfId="38"/>
    <cellStyle name="_13 января_25 июля" xfId="39"/>
    <cellStyle name="_13 января_26 сентября" xfId="40"/>
    <cellStyle name="_13 января_27 декабря" xfId="41"/>
    <cellStyle name="_13 января_3  июля" xfId="42"/>
    <cellStyle name="_13 января_3 октября" xfId="43"/>
    <cellStyle name="_13 января_30 декабря" xfId="44"/>
    <cellStyle name="_13 января_31 марта" xfId="45"/>
    <cellStyle name="_13 января_6 июня" xfId="46"/>
    <cellStyle name="_13 января_6 февраля" xfId="47"/>
    <cellStyle name="_13 января_9 ноября" xfId="48"/>
    <cellStyle name="_13 января_next" xfId="49"/>
    <cellStyle name="_13 января_PRICE_1C" xfId="50"/>
    <cellStyle name="_13 января_Новинки" xfId="51"/>
    <cellStyle name="_15 ноября" xfId="52"/>
    <cellStyle name="_17 февраля" xfId="53"/>
    <cellStyle name="_17 февраля 2" xfId="54"/>
    <cellStyle name="_17 февраля_04 июля" xfId="55"/>
    <cellStyle name="_17 февраля_1 ноября" xfId="56"/>
    <cellStyle name="_17 февраля_13 октября" xfId="57"/>
    <cellStyle name="_17 февраля_15 сентября" xfId="58"/>
    <cellStyle name="_17 февраля_15 сентября_1" xfId="59"/>
    <cellStyle name="_17 февраля_16 ноября" xfId="60"/>
    <cellStyle name="_17 февраля_18 апреля" xfId="61"/>
    <cellStyle name="_17 февраля_18 июля" xfId="62"/>
    <cellStyle name="_17 февраля_20 июня" xfId="63"/>
    <cellStyle name="_17 февраля_25 июля" xfId="64"/>
    <cellStyle name="_17 февраля_26 сентября" xfId="65"/>
    <cellStyle name="_17 февраля_27 декабря" xfId="66"/>
    <cellStyle name="_17 февраля_3  июля" xfId="67"/>
    <cellStyle name="_17 февраля_3 октября" xfId="68"/>
    <cellStyle name="_17 февраля_30 декабря" xfId="69"/>
    <cellStyle name="_17 февраля_31 марта" xfId="70"/>
    <cellStyle name="_17 февраля_6 июня" xfId="71"/>
    <cellStyle name="_17 февраля_6 февраля" xfId="72"/>
    <cellStyle name="_17 февраля_9 ноября" xfId="73"/>
    <cellStyle name="_17 февраля_next" xfId="74"/>
    <cellStyle name="_17 февраля_PRICE_1C" xfId="75"/>
    <cellStyle name="_17 февраля_Новинки" xfId="76"/>
    <cellStyle name="_18 февраля" xfId="77"/>
    <cellStyle name="_23 января" xfId="78"/>
    <cellStyle name="_25 февраля" xfId="79"/>
    <cellStyle name="_29 апреля" xfId="80"/>
    <cellStyle name="_29 апреля_08 сентября" xfId="81"/>
    <cellStyle name="_3 апреля" xfId="82"/>
    <cellStyle name="_3 ноября" xfId="83"/>
    <cellStyle name="_30 марта" xfId="84"/>
    <cellStyle name="_30 сентября" xfId="85"/>
    <cellStyle name="_4 февраля" xfId="86"/>
    <cellStyle name="_6 февраля" xfId="87"/>
    <cellStyle name="_8 апреля" xfId="88"/>
    <cellStyle name="_9 сентября" xfId="89"/>
    <cellStyle name="_PLDT" xfId="90"/>
    <cellStyle name="_PLDT 2" xfId="91"/>
    <cellStyle name="_PLDT_04 июля" xfId="92"/>
    <cellStyle name="_PLDT_1 ноября" xfId="93"/>
    <cellStyle name="_PLDT_13 октября" xfId="94"/>
    <cellStyle name="_PLDT_15 сентября" xfId="95"/>
    <cellStyle name="_PLDT_15 сентября_1" xfId="96"/>
    <cellStyle name="_PLDT_16 ноября" xfId="97"/>
    <cellStyle name="_PLDT_18 апреля" xfId="98"/>
    <cellStyle name="_PLDT_18 июля" xfId="99"/>
    <cellStyle name="_PLDT_20 июня" xfId="100"/>
    <cellStyle name="_PLDT_25 июля" xfId="101"/>
    <cellStyle name="_PLDT_26 сентября" xfId="102"/>
    <cellStyle name="_PLDT_27 декабря" xfId="103"/>
    <cellStyle name="_PLDT_3  июля" xfId="104"/>
    <cellStyle name="_PLDT_3 октября" xfId="105"/>
    <cellStyle name="_PLDT_30 декабря" xfId="106"/>
    <cellStyle name="_PLDT_31 марта" xfId="107"/>
    <cellStyle name="_PLDT_6 июня" xfId="108"/>
    <cellStyle name="_PLDT_6 февраля" xfId="109"/>
    <cellStyle name="_PLDT_9 ноября" xfId="110"/>
    <cellStyle name="_PLDT_next" xfId="111"/>
    <cellStyle name="_PLDT_PRICE_1C" xfId="112"/>
    <cellStyle name="_PLDT_Новинки" xfId="113"/>
    <cellStyle name="_Sheet1" xfId="114"/>
    <cellStyle name="_Sheet1 2" xfId="115"/>
    <cellStyle name="_Sheet1_04 июля" xfId="116"/>
    <cellStyle name="_Sheet1_1 ноября" xfId="117"/>
    <cellStyle name="_Sheet1_15 сентября" xfId="118"/>
    <cellStyle name="_Sheet1_15 сентября_1" xfId="119"/>
    <cellStyle name="_Sheet1_16 ноября" xfId="120"/>
    <cellStyle name="_Sheet1_18 апреля" xfId="121"/>
    <cellStyle name="_Sheet1_18 июля" xfId="122"/>
    <cellStyle name="_Sheet1_20 июня" xfId="123"/>
    <cellStyle name="_Sheet1_25 июля" xfId="124"/>
    <cellStyle name="_Sheet1_26 сентября" xfId="125"/>
    <cellStyle name="_Sheet1_27 декабря" xfId="126"/>
    <cellStyle name="_Sheet1_3  июля" xfId="127"/>
    <cellStyle name="_Sheet1_3 октября" xfId="128"/>
    <cellStyle name="_Sheet1_30 декабря" xfId="129"/>
    <cellStyle name="_Sheet1_31 марта" xfId="130"/>
    <cellStyle name="_Sheet1_6 июня" xfId="131"/>
    <cellStyle name="_Sheet1_6 февраля" xfId="132"/>
    <cellStyle name="_Sheet1_9 ноября" xfId="133"/>
    <cellStyle name="_Sheet1_next" xfId="134"/>
    <cellStyle name="_Sheet1_PRICE_1C" xfId="135"/>
    <cellStyle name="_Sheet1_Новинки" xfId="136"/>
    <cellStyle name="_TableHead" xfId="137"/>
    <cellStyle name="_Лист1" xfId="138"/>
    <cellStyle name="_Новинки" xfId="139"/>
    <cellStyle name="_Новинки за Июль" xfId="140"/>
    <cellStyle name="20% - Акцент1" xfId="141"/>
    <cellStyle name="20% - Акцент2" xfId="142"/>
    <cellStyle name="20% - Акцент3" xfId="143"/>
    <cellStyle name="20% - Акцент4" xfId="144"/>
    <cellStyle name="20% - Акцент5" xfId="145"/>
    <cellStyle name="20% - Акцент6" xfId="146"/>
    <cellStyle name="40% - Акцент1" xfId="147"/>
    <cellStyle name="40% - Акцент2" xfId="148"/>
    <cellStyle name="40% - Акцент3" xfId="149"/>
    <cellStyle name="40% - Акцент4" xfId="150"/>
    <cellStyle name="40% - Акцент5" xfId="151"/>
    <cellStyle name="40% - Акцент6" xfId="152"/>
    <cellStyle name="60% - Акцент1" xfId="153"/>
    <cellStyle name="60% - Акцент2" xfId="154"/>
    <cellStyle name="60% - Акцент3" xfId="155"/>
    <cellStyle name="60% - Акцент4" xfId="156"/>
    <cellStyle name="60% - Акцент5" xfId="157"/>
    <cellStyle name="60% - Акцент6" xfId="158"/>
    <cellStyle name="Calc Currency (0)" xfId="159"/>
    <cellStyle name="Calc Currency (0) 2" xfId="160"/>
    <cellStyle name="Calc Currency (2)" xfId="161"/>
    <cellStyle name="Calc Currency (2) 2" xfId="162"/>
    <cellStyle name="Calc Percent (0)" xfId="163"/>
    <cellStyle name="Calc Percent (0) 2" xfId="164"/>
    <cellStyle name="Calc Percent (1)" xfId="165"/>
    <cellStyle name="Calc Percent (2)" xfId="166"/>
    <cellStyle name="Calc Units (0)" xfId="167"/>
    <cellStyle name="Calc Units (0) 2" xfId="168"/>
    <cellStyle name="Calc Units (1)" xfId="169"/>
    <cellStyle name="Calc Units (2)" xfId="170"/>
    <cellStyle name="Calc Units (2) 2" xfId="171"/>
    <cellStyle name="Comma [0]_#6 Temps &amp; Contractors" xfId="172"/>
    <cellStyle name="Comma [00]" xfId="173"/>
    <cellStyle name="Comma [00] 2" xfId="174"/>
    <cellStyle name="Comma 2" xfId="175"/>
    <cellStyle name="Comma 3" xfId="176"/>
    <cellStyle name="Comma 3 2" xfId="177"/>
    <cellStyle name="Comma_#6 Temps &amp; Contractors" xfId="178"/>
    <cellStyle name="Comma0" xfId="179"/>
    <cellStyle name="Comma0 2" xfId="180"/>
    <cellStyle name="Comma0_License Comm." xfId="181"/>
    <cellStyle name="Currency [0]_#6 Temps &amp; Contractors" xfId="182"/>
    <cellStyle name="Currency [00]" xfId="183"/>
    <cellStyle name="Currency [00] 2" xfId="184"/>
    <cellStyle name="Currency_#6 Temps &amp; Contractors" xfId="185"/>
    <cellStyle name="Date Short" xfId="186"/>
    <cellStyle name="Enter Currency (0)" xfId="187"/>
    <cellStyle name="Enter Currency (0) 2" xfId="188"/>
    <cellStyle name="Enter Currency (2)" xfId="189"/>
    <cellStyle name="Enter Currency (2) 2" xfId="190"/>
    <cellStyle name="Enter Units (0)" xfId="191"/>
    <cellStyle name="Enter Units (0) 2" xfId="192"/>
    <cellStyle name="Enter Units (1)" xfId="193"/>
    <cellStyle name="Enter Units (2)" xfId="194"/>
    <cellStyle name="Enter Units (2) 2" xfId="195"/>
    <cellStyle name="Euro" xfId="196"/>
    <cellStyle name="Grey" xfId="197"/>
    <cellStyle name="Header1" xfId="198"/>
    <cellStyle name="Header2" xfId="199"/>
    <cellStyle name="Input [yellow]" xfId="200"/>
    <cellStyle name="Link Currency (0)" xfId="201"/>
    <cellStyle name="Link Currency (0) 2" xfId="202"/>
    <cellStyle name="Link Currency (2)" xfId="203"/>
    <cellStyle name="Link Currency (2) 2" xfId="204"/>
    <cellStyle name="Link Units (0)" xfId="205"/>
    <cellStyle name="Link Units (0) 2" xfId="206"/>
    <cellStyle name="Link Units (1)" xfId="207"/>
    <cellStyle name="Link Units (2)" xfId="208"/>
    <cellStyle name="Link Units (2) 2" xfId="209"/>
    <cellStyle name="Millares_GD Integra Official Pricelist May 2006" xfId="210"/>
    <cellStyle name="Normal - Style1" xfId="211"/>
    <cellStyle name="Normal 2" xfId="212"/>
    <cellStyle name="Normal 2 2" xfId="213"/>
    <cellStyle name="Normal 2 2 2" xfId="214"/>
    <cellStyle name="Normal 2 3" xfId="215"/>
    <cellStyle name="Normal 2 4" xfId="216"/>
    <cellStyle name="Normal 3" xfId="217"/>
    <cellStyle name="Normal 4" xfId="218"/>
    <cellStyle name="Normal 4 2" xfId="219"/>
    <cellStyle name="Normal_# 41-Market &amp;Trends" xfId="220"/>
    <cellStyle name="Percent [0]" xfId="221"/>
    <cellStyle name="Percent [00]" xfId="222"/>
    <cellStyle name="Percent [00] 2" xfId="223"/>
    <cellStyle name="Percent [2]" xfId="224"/>
    <cellStyle name="Percent [2] 2" xfId="225"/>
    <cellStyle name="Percent_#6 Temps &amp; Contractors" xfId="226"/>
    <cellStyle name="PrePop Currency (0)" xfId="227"/>
    <cellStyle name="PrePop Currency (0) 2" xfId="228"/>
    <cellStyle name="PrePop Currency (2)" xfId="229"/>
    <cellStyle name="PrePop Currency (2) 2" xfId="230"/>
    <cellStyle name="PrePop Units (0)" xfId="231"/>
    <cellStyle name="PrePop Units (0) 2" xfId="232"/>
    <cellStyle name="PrePop Units (1)" xfId="233"/>
    <cellStyle name="PrePop Units (2)" xfId="234"/>
    <cellStyle name="PrePop Units (2) 2" xfId="235"/>
    <cellStyle name="Stil 1" xfId="236"/>
    <cellStyle name="Style 1" xfId="237"/>
    <cellStyle name="Text Indent A" xfId="238"/>
    <cellStyle name="Text Indent B" xfId="239"/>
    <cellStyle name="Text Indent B 2" xfId="240"/>
    <cellStyle name="Text Indent C" xfId="241"/>
    <cellStyle name="Text Indent C 2" xfId="242"/>
    <cellStyle name="Акцент1" xfId="243"/>
    <cellStyle name="Акцент1 2" xfId="244"/>
    <cellStyle name="Акцент2" xfId="245"/>
    <cellStyle name="Акцент2 2" xfId="246"/>
    <cellStyle name="Акцент3" xfId="247"/>
    <cellStyle name="Акцент3 2" xfId="248"/>
    <cellStyle name="Акцент4" xfId="249"/>
    <cellStyle name="Акцент4 2" xfId="250"/>
    <cellStyle name="Акцент5" xfId="251"/>
    <cellStyle name="Акцент5 2" xfId="252"/>
    <cellStyle name="Акцент6" xfId="253"/>
    <cellStyle name="Акцент6 2" xfId="254"/>
    <cellStyle name="Ввод " xfId="255"/>
    <cellStyle name="Ввод  2" xfId="256"/>
    <cellStyle name="Вывод" xfId="257"/>
    <cellStyle name="Вывод 2" xfId="258"/>
    <cellStyle name="Вычисление" xfId="259"/>
    <cellStyle name="Вычисление 2" xfId="260"/>
    <cellStyle name="Hyperlink" xfId="261"/>
    <cellStyle name="Гиперссылка 2" xfId="262"/>
    <cellStyle name="Currency" xfId="263"/>
    <cellStyle name="Currency [0]" xfId="264"/>
    <cellStyle name="Денежный 2" xfId="265"/>
    <cellStyle name="Заголовок 1" xfId="266"/>
    <cellStyle name="Заголовок 1 2" xfId="267"/>
    <cellStyle name="Заголовок 2" xfId="268"/>
    <cellStyle name="Заголовок 2 2" xfId="269"/>
    <cellStyle name="Заголовок 3" xfId="270"/>
    <cellStyle name="Заголовок 3 2" xfId="271"/>
    <cellStyle name="Заголовок 4" xfId="272"/>
    <cellStyle name="Заголовок 4 2" xfId="273"/>
    <cellStyle name="Итог" xfId="274"/>
    <cellStyle name="Итог 2" xfId="275"/>
    <cellStyle name="Контрольная ячейка" xfId="276"/>
    <cellStyle name="Контрольная ячейка 2" xfId="277"/>
    <cellStyle name="Название" xfId="278"/>
    <cellStyle name="Название 2" xfId="279"/>
    <cellStyle name="Нейтральный" xfId="280"/>
    <cellStyle name="Нейтральный 2" xfId="281"/>
    <cellStyle name="Обычный 2" xfId="282"/>
    <cellStyle name="Обычный 2 2" xfId="283"/>
    <cellStyle name="Обычный 2 3" xfId="284"/>
    <cellStyle name="Обычный 2 4" xfId="285"/>
    <cellStyle name="Обычный 2 5" xfId="286"/>
    <cellStyle name="Обычный 3" xfId="287"/>
    <cellStyle name="Обычный 3 2" xfId="288"/>
    <cellStyle name="Обычный 3 3" xfId="289"/>
    <cellStyle name="Обычный 4" xfId="290"/>
    <cellStyle name="Обычный 4 2" xfId="291"/>
    <cellStyle name="Обычный 5" xfId="292"/>
    <cellStyle name="Обычный 5 2" xfId="293"/>
    <cellStyle name="Обычный 6" xfId="294"/>
    <cellStyle name="Обычный 6 2" xfId="295"/>
    <cellStyle name="Обычный 7" xfId="296"/>
    <cellStyle name="Обычный 8" xfId="297"/>
    <cellStyle name="Обычный 8 2" xfId="298"/>
    <cellStyle name="Обычный 9" xfId="299"/>
    <cellStyle name="Обычный_15 ноября" xfId="300"/>
    <cellStyle name="Followed Hyperlink" xfId="301"/>
    <cellStyle name="Плохой" xfId="302"/>
    <cellStyle name="Плохой 2" xfId="303"/>
    <cellStyle name="Пояснение" xfId="304"/>
    <cellStyle name="Пояснение 2" xfId="305"/>
    <cellStyle name="Примечание" xfId="306"/>
    <cellStyle name="Примечание 2" xfId="307"/>
    <cellStyle name="Percent" xfId="308"/>
    <cellStyle name="Процентный 2" xfId="309"/>
    <cellStyle name="Процентный 2 2" xfId="310"/>
    <cellStyle name="Процентный 3" xfId="311"/>
    <cellStyle name="Процентный 3 2" xfId="312"/>
    <cellStyle name="Связанная ячейка" xfId="313"/>
    <cellStyle name="Связанная ячейка 2" xfId="314"/>
    <cellStyle name="Стиль 1" xfId="315"/>
    <cellStyle name="Текст предупреждения" xfId="316"/>
    <cellStyle name="Текст предупреждения 2" xfId="317"/>
    <cellStyle name="Comma" xfId="318"/>
    <cellStyle name="Comma [0]" xfId="319"/>
    <cellStyle name="Финансовый 2" xfId="320"/>
    <cellStyle name="Финансовый 2 2" xfId="321"/>
    <cellStyle name="Финансовый 2 2 2" xfId="322"/>
    <cellStyle name="Финансовый 2 3" xfId="323"/>
    <cellStyle name="Финансовый 3" xfId="324"/>
    <cellStyle name="Финансовый 4" xfId="325"/>
    <cellStyle name="Финансовый 5" xfId="326"/>
    <cellStyle name="Хороший" xfId="327"/>
    <cellStyle name="Хороший 2" xfId="3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914400</xdr:colOff>
      <xdr:row>0</xdr:row>
      <xdr:rowOff>752475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b="17918"/>
        <a:stretch>
          <a:fillRect/>
        </a:stretch>
      </xdr:blipFill>
      <xdr:spPr>
        <a:xfrm>
          <a:off x="28575" y="0"/>
          <a:ext cx="885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0</xdr:col>
      <xdr:colOff>1000125</xdr:colOff>
      <xdr:row>0</xdr:row>
      <xdr:rowOff>857250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b="17918"/>
        <a:stretch>
          <a:fillRect/>
        </a:stretch>
      </xdr:blipFill>
      <xdr:spPr>
        <a:xfrm>
          <a:off x="114300" y="104775"/>
          <a:ext cx="885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olutions.1c.ru/catalog/agr-buh-kz/features" TargetMode="External" /><Relationship Id="rId2" Type="http://schemas.openxmlformats.org/officeDocument/2006/relationships/hyperlink" Target="https://solutions.1c.ru/catalog/drugstore-kz/features" TargetMode="External" /><Relationship Id="rId3" Type="http://schemas.openxmlformats.org/officeDocument/2006/relationships/hyperlink" Target="https://solutions.1c.ru/catalog/food-buh-kz/features" TargetMode="External" /><Relationship Id="rId4" Type="http://schemas.openxmlformats.org/officeDocument/2006/relationships/hyperlink" Target="https://solutions.1c.ru/catalog/bso_kz/features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/>
  </sheetPr>
  <dimension ref="A1:J1062"/>
  <sheetViews>
    <sheetView tabSelected="1" zoomScalePageLayoutView="0" workbookViewId="0" topLeftCell="A1">
      <selection activeCell="C678" sqref="C678:E678"/>
    </sheetView>
  </sheetViews>
  <sheetFormatPr defaultColWidth="9.140625" defaultRowHeight="15" outlineLevelRow="3"/>
  <cols>
    <col min="1" max="1" width="14.140625" style="7" bestFit="1" customWidth="1"/>
    <col min="2" max="2" width="75.140625" style="7" customWidth="1"/>
    <col min="3" max="3" width="10.57421875" style="7" customWidth="1"/>
    <col min="4" max="4" width="17.00390625" style="7" customWidth="1"/>
    <col min="5" max="5" width="17.57421875" style="7" customWidth="1"/>
    <col min="6" max="6" width="9.140625" style="7" customWidth="1"/>
    <col min="7" max="7" width="12.8515625" style="7" bestFit="1" customWidth="1"/>
    <col min="8" max="16384" width="9.140625" style="7" customWidth="1"/>
  </cols>
  <sheetData>
    <row r="1" spans="2:5" ht="60.75" customHeight="1">
      <c r="B1" s="2" t="s">
        <v>600</v>
      </c>
      <c r="C1" s="365" t="s">
        <v>861</v>
      </c>
      <c r="D1" s="365"/>
      <c r="E1" s="365"/>
    </row>
    <row r="2" ht="21.75" customHeight="1">
      <c r="B2" s="1"/>
    </row>
    <row r="3" spans="1:5" ht="37.5" customHeight="1">
      <c r="A3" s="366" t="s">
        <v>1907</v>
      </c>
      <c r="B3" s="366"/>
      <c r="C3" s="366"/>
      <c r="D3" s="366"/>
      <c r="E3" s="366"/>
    </row>
    <row r="4" spans="1:5" ht="49.5" customHeight="1">
      <c r="A4" s="368" t="s">
        <v>2476</v>
      </c>
      <c r="B4" s="368"/>
      <c r="C4" s="368"/>
      <c r="D4" s="368"/>
      <c r="E4" s="79">
        <v>45383</v>
      </c>
    </row>
    <row r="5" ht="12.75"/>
    <row r="6" spans="1:5" ht="63.75">
      <c r="A6" s="6" t="s">
        <v>0</v>
      </c>
      <c r="B6" s="6" t="s">
        <v>1908</v>
      </c>
      <c r="C6" s="8" t="s">
        <v>1909</v>
      </c>
      <c r="D6" s="8" t="s">
        <v>1910</v>
      </c>
      <c r="E6" s="9" t="s">
        <v>2190</v>
      </c>
    </row>
    <row r="7" spans="1:5" ht="21" collapsed="1">
      <c r="A7" s="367" t="s">
        <v>2310</v>
      </c>
      <c r="B7" s="367"/>
      <c r="C7" s="367"/>
      <c r="D7" s="367"/>
      <c r="E7" s="367"/>
    </row>
    <row r="8" spans="1:5" ht="12.75" customHeight="1" hidden="1" outlineLevel="1" collapsed="1">
      <c r="A8" s="358" t="s">
        <v>1935</v>
      </c>
      <c r="B8" s="358"/>
      <c r="C8" s="358"/>
      <c r="D8" s="358"/>
      <c r="E8" s="358"/>
    </row>
    <row r="9" spans="1:5" ht="12.75" customHeight="1" hidden="1" outlineLevel="2">
      <c r="A9" s="78" t="s">
        <v>1946</v>
      </c>
      <c r="B9" s="75"/>
      <c r="C9" s="29"/>
      <c r="D9" s="29"/>
      <c r="E9" s="29"/>
    </row>
    <row r="10" spans="1:5" ht="12.75" customHeight="1" hidden="1" outlineLevel="2" collapsed="1">
      <c r="A10" s="30" t="s">
        <v>1942</v>
      </c>
      <c r="B10" s="29"/>
      <c r="C10" s="29"/>
      <c r="D10" s="29"/>
      <c r="E10" s="29"/>
    </row>
    <row r="11" spans="1:7" ht="12.75" customHeight="1" hidden="1" outlineLevel="3">
      <c r="A11" s="74" t="s">
        <v>1530</v>
      </c>
      <c r="B11" s="11" t="s">
        <v>767</v>
      </c>
      <c r="C11" s="28">
        <v>80600</v>
      </c>
      <c r="D11" s="4" t="s">
        <v>2</v>
      </c>
      <c r="E11" s="4">
        <f>C11*0.45</f>
        <v>36270</v>
      </c>
      <c r="G11" s="4"/>
    </row>
    <row r="12" spans="1:7" ht="12.75" customHeight="1" hidden="1" outlineLevel="3">
      <c r="A12" s="74" t="s">
        <v>1531</v>
      </c>
      <c r="B12" s="11" t="s">
        <v>768</v>
      </c>
      <c r="C12" s="28">
        <v>193440</v>
      </c>
      <c r="D12" s="4" t="s">
        <v>2</v>
      </c>
      <c r="E12" s="4">
        <f>C12*0.45</f>
        <v>87048</v>
      </c>
      <c r="G12" s="4"/>
    </row>
    <row r="13" spans="1:7" ht="12.75" customHeight="1" hidden="1" outlineLevel="3">
      <c r="A13" s="74"/>
      <c r="B13" s="11" t="s">
        <v>769</v>
      </c>
      <c r="C13" s="28" t="s">
        <v>2</v>
      </c>
      <c r="D13" s="4" t="s">
        <v>2</v>
      </c>
      <c r="E13" s="4">
        <v>15000</v>
      </c>
      <c r="G13" s="4"/>
    </row>
    <row r="14" spans="1:7" ht="12.75" customHeight="1" hidden="1" outlineLevel="3">
      <c r="A14" s="74" t="s">
        <v>1532</v>
      </c>
      <c r="B14" s="11" t="s">
        <v>770</v>
      </c>
      <c r="C14" s="28">
        <v>40300</v>
      </c>
      <c r="D14" s="4" t="s">
        <v>2</v>
      </c>
      <c r="E14" s="4">
        <f>C14*0.45</f>
        <v>18135</v>
      </c>
      <c r="G14" s="4"/>
    </row>
    <row r="15" spans="1:7" ht="25.5" hidden="1" outlineLevel="3">
      <c r="A15" s="74" t="s">
        <v>1533</v>
      </c>
      <c r="B15" s="11" t="s">
        <v>771</v>
      </c>
      <c r="C15" s="28">
        <v>141050</v>
      </c>
      <c r="D15" s="4" t="s">
        <v>2</v>
      </c>
      <c r="E15" s="4">
        <f>C15*0.45</f>
        <v>63472.5</v>
      </c>
      <c r="G15" s="4"/>
    </row>
    <row r="16" spans="1:7" ht="25.5" hidden="1" outlineLevel="3">
      <c r="A16" s="74" t="s">
        <v>1534</v>
      </c>
      <c r="B16" s="11" t="s">
        <v>772</v>
      </c>
      <c r="C16" s="28">
        <v>267995</v>
      </c>
      <c r="D16" s="4" t="s">
        <v>2</v>
      </c>
      <c r="E16" s="4">
        <f>C16*0.45</f>
        <v>120597.75</v>
      </c>
      <c r="G16" s="4"/>
    </row>
    <row r="17" spans="1:7" ht="25.5" hidden="1" outlineLevel="3">
      <c r="A17" s="74" t="s">
        <v>2313</v>
      </c>
      <c r="B17" s="11" t="s">
        <v>2314</v>
      </c>
      <c r="C17" s="28">
        <v>509200</v>
      </c>
      <c r="D17" s="4" t="s">
        <v>2</v>
      </c>
      <c r="E17" s="4">
        <f>C17*0.45</f>
        <v>229140</v>
      </c>
      <c r="G17" s="4"/>
    </row>
    <row r="18" spans="1:5" ht="12.75" customHeight="1" hidden="1" outlineLevel="2" collapsed="1">
      <c r="A18" s="30" t="s">
        <v>1943</v>
      </c>
      <c r="B18" s="29"/>
      <c r="C18" s="29"/>
      <c r="D18" s="29"/>
      <c r="E18" s="29"/>
    </row>
    <row r="19" spans="1:7" ht="12.75" customHeight="1" hidden="1" outlineLevel="3">
      <c r="A19" s="74" t="s">
        <v>383</v>
      </c>
      <c r="B19" s="11" t="s">
        <v>245</v>
      </c>
      <c r="C19" s="28">
        <v>80600</v>
      </c>
      <c r="D19" s="4" t="s">
        <v>2</v>
      </c>
      <c r="E19" s="4">
        <f aca="true" t="shared" si="0" ref="E19:E24">C19*0.45</f>
        <v>36270</v>
      </c>
      <c r="G19" s="4"/>
    </row>
    <row r="20" spans="1:7" ht="12.75" customHeight="1" hidden="1" outlineLevel="3">
      <c r="A20" s="74" t="s">
        <v>384</v>
      </c>
      <c r="B20" s="11" t="s">
        <v>246</v>
      </c>
      <c r="C20" s="28">
        <v>193440</v>
      </c>
      <c r="D20" s="4" t="s">
        <v>2</v>
      </c>
      <c r="E20" s="4">
        <f t="shared" si="0"/>
        <v>87048</v>
      </c>
      <c r="G20" s="4"/>
    </row>
    <row r="21" spans="1:7" ht="12.75" customHeight="1" hidden="1" outlineLevel="3">
      <c r="A21" s="74" t="s">
        <v>385</v>
      </c>
      <c r="B21" s="11" t="s">
        <v>242</v>
      </c>
      <c r="C21" s="28">
        <v>40300</v>
      </c>
      <c r="D21" s="4" t="s">
        <v>2</v>
      </c>
      <c r="E21" s="4">
        <f t="shared" si="0"/>
        <v>18135</v>
      </c>
      <c r="G21" s="4"/>
    </row>
    <row r="22" spans="1:7" ht="12.75" customHeight="1" hidden="1" outlineLevel="3">
      <c r="A22" s="74" t="s">
        <v>386</v>
      </c>
      <c r="B22" s="11" t="s">
        <v>243</v>
      </c>
      <c r="C22" s="28">
        <v>141050</v>
      </c>
      <c r="D22" s="4" t="s">
        <v>2</v>
      </c>
      <c r="E22" s="4">
        <f t="shared" si="0"/>
        <v>63472.5</v>
      </c>
      <c r="G22" s="4"/>
    </row>
    <row r="23" spans="1:7" ht="12.75" customHeight="1" hidden="1" outlineLevel="3">
      <c r="A23" s="74" t="s">
        <v>395</v>
      </c>
      <c r="B23" s="11" t="s">
        <v>244</v>
      </c>
      <c r="C23" s="28">
        <v>267995</v>
      </c>
      <c r="D23" s="4" t="s">
        <v>2</v>
      </c>
      <c r="E23" s="4">
        <f t="shared" si="0"/>
        <v>120597.75</v>
      </c>
      <c r="G23" s="4"/>
    </row>
    <row r="24" spans="1:7" ht="12.75" customHeight="1" hidden="1" outlineLevel="3">
      <c r="A24" s="74" t="s">
        <v>2316</v>
      </c>
      <c r="B24" s="11" t="s">
        <v>2315</v>
      </c>
      <c r="C24" s="28">
        <v>509200</v>
      </c>
      <c r="D24" s="4" t="s">
        <v>2</v>
      </c>
      <c r="E24" s="4">
        <f t="shared" si="0"/>
        <v>229140</v>
      </c>
      <c r="G24" s="4"/>
    </row>
    <row r="25" spans="1:5" ht="12.75" customHeight="1" hidden="1" outlineLevel="2" collapsed="1">
      <c r="A25" s="30" t="s">
        <v>1955</v>
      </c>
      <c r="B25" s="29"/>
      <c r="C25" s="29"/>
      <c r="D25" s="29"/>
      <c r="E25" s="29"/>
    </row>
    <row r="26" spans="1:7" ht="12.75" customHeight="1" hidden="1" outlineLevel="3">
      <c r="A26" s="13" t="s">
        <v>81</v>
      </c>
      <c r="B26" s="11" t="s">
        <v>217</v>
      </c>
      <c r="C26" s="28">
        <v>95600</v>
      </c>
      <c r="D26" s="4" t="s">
        <v>2</v>
      </c>
      <c r="E26" s="4">
        <f aca="true" t="shared" si="1" ref="E26:E31">C26*0.45</f>
        <v>43020</v>
      </c>
      <c r="G26" s="4"/>
    </row>
    <row r="27" spans="1:7" ht="12.75" customHeight="1" hidden="1" outlineLevel="3">
      <c r="A27" s="13" t="s">
        <v>82</v>
      </c>
      <c r="B27" s="11" t="s">
        <v>218</v>
      </c>
      <c r="C27" s="28">
        <v>229440</v>
      </c>
      <c r="D27" s="4" t="s">
        <v>2</v>
      </c>
      <c r="E27" s="4">
        <f t="shared" si="1"/>
        <v>103248</v>
      </c>
      <c r="G27" s="4"/>
    </row>
    <row r="28" spans="1:7" ht="12.75" customHeight="1" hidden="1" outlineLevel="3">
      <c r="A28" s="13" t="s">
        <v>83</v>
      </c>
      <c r="B28" s="11" t="s">
        <v>214</v>
      </c>
      <c r="C28" s="28">
        <v>47800</v>
      </c>
      <c r="D28" s="4" t="s">
        <v>2</v>
      </c>
      <c r="E28" s="4">
        <f t="shared" si="1"/>
        <v>21510</v>
      </c>
      <c r="G28" s="4"/>
    </row>
    <row r="29" spans="1:7" ht="12.75" customHeight="1" hidden="1" outlineLevel="3">
      <c r="A29" s="13" t="s">
        <v>84</v>
      </c>
      <c r="B29" s="11" t="s">
        <v>215</v>
      </c>
      <c r="C29" s="28">
        <v>167300</v>
      </c>
      <c r="D29" s="4" t="s">
        <v>2</v>
      </c>
      <c r="E29" s="4">
        <f t="shared" si="1"/>
        <v>75285</v>
      </c>
      <c r="G29" s="4"/>
    </row>
    <row r="30" spans="1:7" ht="12.75" customHeight="1" hidden="1" outlineLevel="3">
      <c r="A30" s="13" t="s">
        <v>85</v>
      </c>
      <c r="B30" s="11" t="s">
        <v>216</v>
      </c>
      <c r="C30" s="28">
        <v>317870</v>
      </c>
      <c r="D30" s="4" t="s">
        <v>2</v>
      </c>
      <c r="E30" s="4">
        <f t="shared" si="1"/>
        <v>143041.5</v>
      </c>
      <c r="G30" s="4"/>
    </row>
    <row r="31" spans="1:7" ht="12.75" customHeight="1" hidden="1" outlineLevel="3">
      <c r="A31" s="13" t="s">
        <v>2318</v>
      </c>
      <c r="B31" s="11" t="s">
        <v>463</v>
      </c>
      <c r="C31" s="28">
        <v>604000</v>
      </c>
      <c r="D31" s="4" t="s">
        <v>2</v>
      </c>
      <c r="E31" s="4">
        <f t="shared" si="1"/>
        <v>271800</v>
      </c>
      <c r="G31" s="4"/>
    </row>
    <row r="32" spans="1:5" ht="12.75" customHeight="1" hidden="1" outlineLevel="1" collapsed="1">
      <c r="A32" s="358" t="s">
        <v>1936</v>
      </c>
      <c r="B32" s="358"/>
      <c r="C32" s="358"/>
      <c r="D32" s="358"/>
      <c r="E32" s="358"/>
    </row>
    <row r="33" spans="1:5" ht="12.75" customHeight="1" hidden="1" outlineLevel="2">
      <c r="A33" s="78" t="s">
        <v>1946</v>
      </c>
      <c r="B33" s="75"/>
      <c r="C33" s="29"/>
      <c r="D33" s="29"/>
      <c r="E33" s="29"/>
    </row>
    <row r="34" spans="1:5" ht="12.75" customHeight="1" hidden="1" outlineLevel="2" collapsed="1">
      <c r="A34" s="30" t="s">
        <v>1942</v>
      </c>
      <c r="B34" s="29"/>
      <c r="C34" s="29"/>
      <c r="D34" s="29"/>
      <c r="E34" s="29"/>
    </row>
    <row r="35" spans="1:7" ht="12.75" customHeight="1" hidden="1" outlineLevel="3">
      <c r="A35" s="13" t="s">
        <v>1510</v>
      </c>
      <c r="B35" s="11" t="s">
        <v>773</v>
      </c>
      <c r="C35" s="4">
        <v>250000</v>
      </c>
      <c r="D35" s="4" t="s">
        <v>2</v>
      </c>
      <c r="E35" s="4">
        <f>C35*0.45</f>
        <v>112500</v>
      </c>
      <c r="G35" s="4"/>
    </row>
    <row r="36" spans="1:7" ht="25.5" hidden="1" outlineLevel="3">
      <c r="A36" s="13" t="s">
        <v>1511</v>
      </c>
      <c r="B36" s="11" t="s">
        <v>774</v>
      </c>
      <c r="C36" s="4">
        <v>600000</v>
      </c>
      <c r="D36" s="4" t="s">
        <v>2</v>
      </c>
      <c r="E36" s="4">
        <f>C36*0.45</f>
        <v>270000</v>
      </c>
      <c r="G36" s="4"/>
    </row>
    <row r="37" spans="1:5" ht="12.75" customHeight="1" hidden="1" outlineLevel="3">
      <c r="A37" s="13"/>
      <c r="B37" s="11" t="s">
        <v>775</v>
      </c>
      <c r="C37" s="4" t="s">
        <v>2</v>
      </c>
      <c r="D37" s="4" t="s">
        <v>2</v>
      </c>
      <c r="E37" s="4">
        <v>15000</v>
      </c>
    </row>
    <row r="38" spans="1:7" ht="12.75" customHeight="1" hidden="1" outlineLevel="3">
      <c r="A38" s="13" t="s">
        <v>1512</v>
      </c>
      <c r="B38" s="11" t="s">
        <v>776</v>
      </c>
      <c r="C38" s="4">
        <v>125000</v>
      </c>
      <c r="D38" s="4" t="s">
        <v>2</v>
      </c>
      <c r="E38" s="4">
        <f>C38*0.45</f>
        <v>56250</v>
      </c>
      <c r="G38" s="4"/>
    </row>
    <row r="39" spans="1:7" ht="25.5" customHeight="1" hidden="1" outlineLevel="3">
      <c r="A39" s="13" t="s">
        <v>1513</v>
      </c>
      <c r="B39" s="11" t="s">
        <v>777</v>
      </c>
      <c r="C39" s="4">
        <v>437500</v>
      </c>
      <c r="D39" s="4" t="s">
        <v>2</v>
      </c>
      <c r="E39" s="4">
        <f>C39*0.45</f>
        <v>196875</v>
      </c>
      <c r="G39" s="4"/>
    </row>
    <row r="40" spans="1:7" ht="25.5" customHeight="1" hidden="1" outlineLevel="3">
      <c r="A40" s="13" t="s">
        <v>1514</v>
      </c>
      <c r="B40" s="11" t="s">
        <v>778</v>
      </c>
      <c r="C40" s="4">
        <v>831250</v>
      </c>
      <c r="D40" s="4" t="s">
        <v>2</v>
      </c>
      <c r="E40" s="4">
        <f>C40*0.45</f>
        <v>374062.5</v>
      </c>
      <c r="G40" s="4"/>
    </row>
    <row r="41" spans="1:7" ht="25.5" customHeight="1" hidden="1" outlineLevel="3">
      <c r="A41" s="13" t="s">
        <v>2319</v>
      </c>
      <c r="B41" s="11" t="s">
        <v>2317</v>
      </c>
      <c r="C41" s="4">
        <v>1579400</v>
      </c>
      <c r="D41" s="4" t="s">
        <v>2</v>
      </c>
      <c r="E41" s="4">
        <f>C41*0.45</f>
        <v>710730</v>
      </c>
      <c r="G41" s="4"/>
    </row>
    <row r="42" spans="1:5" ht="12.75" customHeight="1" hidden="1" outlineLevel="2" collapsed="1">
      <c r="A42" s="30" t="s">
        <v>1943</v>
      </c>
      <c r="B42" s="29"/>
      <c r="C42" s="29"/>
      <c r="D42" s="29"/>
      <c r="E42" s="29"/>
    </row>
    <row r="43" spans="1:7" ht="12.75" customHeight="1" hidden="1" outlineLevel="3">
      <c r="A43" s="13" t="s">
        <v>387</v>
      </c>
      <c r="B43" s="11" t="s">
        <v>247</v>
      </c>
      <c r="C43" s="4">
        <v>250000</v>
      </c>
      <c r="D43" s="4" t="s">
        <v>2</v>
      </c>
      <c r="E43" s="4">
        <f aca="true" t="shared" si="2" ref="E43:E48">C43*0.45</f>
        <v>112500</v>
      </c>
      <c r="G43" s="4"/>
    </row>
    <row r="44" spans="1:7" ht="12.75" hidden="1" outlineLevel="3">
      <c r="A44" s="13" t="s">
        <v>396</v>
      </c>
      <c r="B44" s="11" t="s">
        <v>248</v>
      </c>
      <c r="C44" s="4">
        <v>600000</v>
      </c>
      <c r="D44" s="4" t="s">
        <v>2</v>
      </c>
      <c r="E44" s="4">
        <f t="shared" si="2"/>
        <v>270000</v>
      </c>
      <c r="G44" s="4"/>
    </row>
    <row r="45" spans="1:7" ht="12.75" customHeight="1" hidden="1" outlineLevel="3">
      <c r="A45" s="13" t="s">
        <v>388</v>
      </c>
      <c r="B45" s="11" t="s">
        <v>242</v>
      </c>
      <c r="C45" s="4">
        <v>125000</v>
      </c>
      <c r="D45" s="4" t="s">
        <v>2</v>
      </c>
      <c r="E45" s="4">
        <f t="shared" si="2"/>
        <v>56250</v>
      </c>
      <c r="G45" s="4"/>
    </row>
    <row r="46" spans="1:7" ht="25.5" customHeight="1" hidden="1" outlineLevel="3">
      <c r="A46" s="13" t="s">
        <v>389</v>
      </c>
      <c r="B46" s="11" t="s">
        <v>243</v>
      </c>
      <c r="C46" s="4">
        <v>437500</v>
      </c>
      <c r="D46" s="4" t="s">
        <v>2</v>
      </c>
      <c r="E46" s="4">
        <f t="shared" si="2"/>
        <v>196875</v>
      </c>
      <c r="G46" s="4"/>
    </row>
    <row r="47" spans="1:7" ht="25.5" customHeight="1" hidden="1" outlineLevel="3">
      <c r="A47" s="13" t="s">
        <v>397</v>
      </c>
      <c r="B47" s="11" t="s">
        <v>244</v>
      </c>
      <c r="C47" s="4">
        <v>831250</v>
      </c>
      <c r="D47" s="4" t="s">
        <v>2</v>
      </c>
      <c r="E47" s="4">
        <f t="shared" si="2"/>
        <v>374062.5</v>
      </c>
      <c r="G47" s="4"/>
    </row>
    <row r="48" spans="1:7" ht="25.5" customHeight="1" hidden="1" outlineLevel="3">
      <c r="A48" s="13" t="s">
        <v>2320</v>
      </c>
      <c r="B48" s="11" t="s">
        <v>2315</v>
      </c>
      <c r="C48" s="4">
        <v>1579400</v>
      </c>
      <c r="D48" s="4" t="s">
        <v>2</v>
      </c>
      <c r="E48" s="4">
        <f t="shared" si="2"/>
        <v>710730</v>
      </c>
      <c r="G48" s="4"/>
    </row>
    <row r="49" spans="1:5" ht="12.75" customHeight="1" hidden="1" outlineLevel="2" collapsed="1">
      <c r="A49" s="30" t="s">
        <v>1955</v>
      </c>
      <c r="B49" s="29"/>
      <c r="C49" s="29"/>
      <c r="D49" s="29"/>
      <c r="E49" s="29"/>
    </row>
    <row r="50" spans="1:7" ht="12.75" customHeight="1" hidden="1" outlineLevel="3">
      <c r="A50" s="13" t="s">
        <v>86</v>
      </c>
      <c r="B50" s="11" t="s">
        <v>219</v>
      </c>
      <c r="C50" s="4">
        <v>265000</v>
      </c>
      <c r="D50" s="4" t="s">
        <v>2</v>
      </c>
      <c r="E50" s="4">
        <f aca="true" t="shared" si="3" ref="E50:E55">C50*0.45</f>
        <v>119250</v>
      </c>
      <c r="G50" s="4"/>
    </row>
    <row r="51" spans="1:7" ht="12.75" customHeight="1" hidden="1" outlineLevel="3">
      <c r="A51" s="13" t="s">
        <v>87</v>
      </c>
      <c r="B51" s="11" t="s">
        <v>344</v>
      </c>
      <c r="C51" s="4">
        <v>636000</v>
      </c>
      <c r="D51" s="4" t="s">
        <v>2</v>
      </c>
      <c r="E51" s="4">
        <f t="shared" si="3"/>
        <v>286200</v>
      </c>
      <c r="G51" s="4"/>
    </row>
    <row r="52" spans="1:7" ht="12.75" hidden="1" outlineLevel="3">
      <c r="A52" s="13" t="s">
        <v>88</v>
      </c>
      <c r="B52" s="11" t="s">
        <v>214</v>
      </c>
      <c r="C52" s="4">
        <v>132500</v>
      </c>
      <c r="D52" s="4" t="s">
        <v>2</v>
      </c>
      <c r="E52" s="4">
        <f t="shared" si="3"/>
        <v>59625</v>
      </c>
      <c r="G52" s="4"/>
    </row>
    <row r="53" spans="1:5" ht="12.75" customHeight="1" hidden="1" outlineLevel="3">
      <c r="A53" s="13" t="s">
        <v>89</v>
      </c>
      <c r="B53" s="11" t="s">
        <v>215</v>
      </c>
      <c r="C53" s="4">
        <v>463750</v>
      </c>
      <c r="D53" s="4" t="s">
        <v>2</v>
      </c>
      <c r="E53" s="4">
        <f t="shared" si="3"/>
        <v>208687.5</v>
      </c>
    </row>
    <row r="54" spans="1:5" ht="12.75" customHeight="1" hidden="1" outlineLevel="3">
      <c r="A54" s="13" t="s">
        <v>90</v>
      </c>
      <c r="B54" s="11" t="s">
        <v>216</v>
      </c>
      <c r="C54" s="4">
        <v>881125</v>
      </c>
      <c r="D54" s="4" t="s">
        <v>2</v>
      </c>
      <c r="E54" s="4">
        <f t="shared" si="3"/>
        <v>396506.25</v>
      </c>
    </row>
    <row r="55" spans="1:7" ht="12.75" hidden="1" outlineLevel="3">
      <c r="A55" s="13" t="s">
        <v>2321</v>
      </c>
      <c r="B55" s="11" t="s">
        <v>463</v>
      </c>
      <c r="C55" s="4">
        <v>1674100</v>
      </c>
      <c r="D55" s="4" t="s">
        <v>2</v>
      </c>
      <c r="E55" s="4">
        <f t="shared" si="3"/>
        <v>753345</v>
      </c>
      <c r="G55" s="4"/>
    </row>
    <row r="56" spans="1:5" ht="12.75" customHeight="1" hidden="1" outlineLevel="1" collapsed="1">
      <c r="A56" s="358" t="s">
        <v>1937</v>
      </c>
      <c r="B56" s="358"/>
      <c r="C56" s="358"/>
      <c r="D56" s="358"/>
      <c r="E56" s="358"/>
    </row>
    <row r="57" spans="1:5" ht="12.75" customHeight="1" hidden="1" outlineLevel="2">
      <c r="A57" s="78" t="s">
        <v>1946</v>
      </c>
      <c r="B57" s="29"/>
      <c r="C57" s="29"/>
      <c r="D57" s="29"/>
      <c r="E57" s="29"/>
    </row>
    <row r="58" spans="1:5" ht="12.75" customHeight="1" hidden="1" outlineLevel="2" collapsed="1">
      <c r="A58" s="30" t="s">
        <v>1942</v>
      </c>
      <c r="B58" s="29"/>
      <c r="C58" s="29"/>
      <c r="D58" s="29"/>
      <c r="E58" s="29"/>
    </row>
    <row r="59" spans="1:7" ht="12.75" customHeight="1" hidden="1" outlineLevel="3">
      <c r="A59" s="13"/>
      <c r="B59" s="11" t="s">
        <v>779</v>
      </c>
      <c r="C59" s="4">
        <v>150000</v>
      </c>
      <c r="D59" s="4" t="s">
        <v>2</v>
      </c>
      <c r="E59" s="4">
        <v>67500</v>
      </c>
      <c r="G59" s="4"/>
    </row>
    <row r="60" spans="1:7" ht="27" customHeight="1" hidden="1" outlineLevel="3">
      <c r="A60" s="13" t="s">
        <v>1535</v>
      </c>
      <c r="B60" s="11" t="s">
        <v>780</v>
      </c>
      <c r="C60" s="4">
        <v>360000</v>
      </c>
      <c r="D60" s="4" t="s">
        <v>2</v>
      </c>
      <c r="E60" s="4">
        <f>C60*0.45</f>
        <v>162000</v>
      </c>
      <c r="G60" s="4"/>
    </row>
    <row r="61" spans="1:5" ht="25.5" customHeight="1" hidden="1" outlineLevel="3">
      <c r="A61" s="13"/>
      <c r="B61" s="11" t="s">
        <v>781</v>
      </c>
      <c r="C61" s="4" t="s">
        <v>2</v>
      </c>
      <c r="D61" s="4" t="s">
        <v>2</v>
      </c>
      <c r="E61" s="4">
        <v>15000</v>
      </c>
    </row>
    <row r="62" spans="1:7" ht="25.5" customHeight="1" hidden="1" outlineLevel="3">
      <c r="A62" s="13" t="s">
        <v>1536</v>
      </c>
      <c r="B62" s="11" t="s">
        <v>782</v>
      </c>
      <c r="C62" s="4">
        <v>75000</v>
      </c>
      <c r="D62" s="4" t="s">
        <v>2</v>
      </c>
      <c r="E62" s="4">
        <f>C62*0.45</f>
        <v>33750</v>
      </c>
      <c r="G62" s="4"/>
    </row>
    <row r="63" spans="1:7" ht="25.5" customHeight="1" hidden="1" outlineLevel="3">
      <c r="A63" s="13" t="s">
        <v>1537</v>
      </c>
      <c r="B63" s="11" t="s">
        <v>783</v>
      </c>
      <c r="C63" s="4">
        <v>262500</v>
      </c>
      <c r="D63" s="4" t="s">
        <v>2</v>
      </c>
      <c r="E63" s="4">
        <f>C63*0.45</f>
        <v>118125</v>
      </c>
      <c r="G63" s="4"/>
    </row>
    <row r="64" spans="1:7" ht="25.5" customHeight="1" hidden="1" outlineLevel="3">
      <c r="A64" s="13" t="s">
        <v>1538</v>
      </c>
      <c r="B64" s="11" t="s">
        <v>784</v>
      </c>
      <c r="C64" s="4">
        <v>498750</v>
      </c>
      <c r="D64" s="4" t="s">
        <v>2</v>
      </c>
      <c r="E64" s="4">
        <f>C64*0.45</f>
        <v>224437.5</v>
      </c>
      <c r="G64" s="4"/>
    </row>
    <row r="65" spans="1:7" ht="25.5" customHeight="1" hidden="1" outlineLevel="3">
      <c r="A65" s="13" t="s">
        <v>2323</v>
      </c>
      <c r="B65" s="11" t="s">
        <v>2322</v>
      </c>
      <c r="C65" s="4">
        <v>947600</v>
      </c>
      <c r="D65" s="4" t="s">
        <v>2</v>
      </c>
      <c r="E65" s="4">
        <f>C65*0.45</f>
        <v>426420</v>
      </c>
      <c r="G65" s="4"/>
    </row>
    <row r="66" spans="1:5" ht="12.75" customHeight="1" hidden="1" outlineLevel="2" collapsed="1">
      <c r="A66" s="30" t="s">
        <v>1943</v>
      </c>
      <c r="B66" s="29"/>
      <c r="C66" s="29"/>
      <c r="D66" s="29"/>
      <c r="E66" s="29"/>
    </row>
    <row r="67" spans="1:7" ht="12.75" customHeight="1" hidden="1" outlineLevel="3">
      <c r="A67" s="13" t="s">
        <v>390</v>
      </c>
      <c r="B67" s="11" t="s">
        <v>345</v>
      </c>
      <c r="C67" s="4">
        <v>150000</v>
      </c>
      <c r="D67" s="4" t="s">
        <v>2</v>
      </c>
      <c r="E67" s="4">
        <v>67500</v>
      </c>
      <c r="G67" s="4"/>
    </row>
    <row r="68" spans="1:7" ht="27" customHeight="1" hidden="1" outlineLevel="3">
      <c r="A68" s="13" t="s">
        <v>391</v>
      </c>
      <c r="B68" s="11" t="s">
        <v>346</v>
      </c>
      <c r="C68" s="4">
        <v>360000</v>
      </c>
      <c r="D68" s="4" t="s">
        <v>2</v>
      </c>
      <c r="E68" s="4">
        <f>C68*0.45</f>
        <v>162000</v>
      </c>
      <c r="G68" s="4"/>
    </row>
    <row r="69" spans="1:7" ht="25.5" customHeight="1" hidden="1" outlineLevel="3">
      <c r="A69" s="13" t="s">
        <v>392</v>
      </c>
      <c r="B69" s="11" t="s">
        <v>249</v>
      </c>
      <c r="C69" s="4">
        <v>75000</v>
      </c>
      <c r="D69" s="4" t="s">
        <v>2</v>
      </c>
      <c r="E69" s="4">
        <f>C69*0.45</f>
        <v>33750</v>
      </c>
      <c r="G69" s="4"/>
    </row>
    <row r="70" spans="1:7" ht="25.5" customHeight="1" hidden="1" outlineLevel="3">
      <c r="A70" s="13" t="s">
        <v>393</v>
      </c>
      <c r="B70" s="11" t="s">
        <v>250</v>
      </c>
      <c r="C70" s="4">
        <v>262500</v>
      </c>
      <c r="D70" s="4" t="s">
        <v>2</v>
      </c>
      <c r="E70" s="4">
        <f>C70*0.45</f>
        <v>118125</v>
      </c>
      <c r="G70" s="4"/>
    </row>
    <row r="71" spans="1:7" ht="25.5" customHeight="1" hidden="1" outlineLevel="3">
      <c r="A71" s="13" t="s">
        <v>394</v>
      </c>
      <c r="B71" s="11" t="s">
        <v>251</v>
      </c>
      <c r="C71" s="4">
        <v>498750</v>
      </c>
      <c r="D71" s="4" t="s">
        <v>2</v>
      </c>
      <c r="E71" s="4">
        <f>C71*0.45</f>
        <v>224437.5</v>
      </c>
      <c r="G71" s="4"/>
    </row>
    <row r="72" spans="1:7" ht="25.5" customHeight="1" hidden="1" outlineLevel="3">
      <c r="A72" s="13" t="s">
        <v>2325</v>
      </c>
      <c r="B72" s="11" t="s">
        <v>2324</v>
      </c>
      <c r="C72" s="4">
        <v>947600</v>
      </c>
      <c r="D72" s="4" t="s">
        <v>2</v>
      </c>
      <c r="E72" s="4">
        <f>C72*0.45</f>
        <v>426420</v>
      </c>
      <c r="G72" s="4"/>
    </row>
    <row r="73" spans="1:5" ht="12.75" customHeight="1" hidden="1" outlineLevel="2" collapsed="1">
      <c r="A73" s="30" t="s">
        <v>1955</v>
      </c>
      <c r="B73" s="29"/>
      <c r="C73" s="29"/>
      <c r="D73" s="29"/>
      <c r="E73" s="29"/>
    </row>
    <row r="74" spans="1:7" ht="12.75" customHeight="1" hidden="1" outlineLevel="3">
      <c r="A74" s="13" t="s">
        <v>91</v>
      </c>
      <c r="B74" s="11" t="s">
        <v>338</v>
      </c>
      <c r="C74" s="4">
        <v>165000</v>
      </c>
      <c r="D74" s="4" t="s">
        <v>2</v>
      </c>
      <c r="E74" s="4">
        <v>74250</v>
      </c>
      <c r="G74" s="4"/>
    </row>
    <row r="75" spans="1:7" ht="12.75" customHeight="1" hidden="1" outlineLevel="3">
      <c r="A75" s="13" t="s">
        <v>92</v>
      </c>
      <c r="B75" s="11" t="s">
        <v>339</v>
      </c>
      <c r="C75" s="4">
        <v>396000</v>
      </c>
      <c r="D75" s="4" t="s">
        <v>2</v>
      </c>
      <c r="E75" s="4">
        <f>C75*0.45</f>
        <v>178200</v>
      </c>
      <c r="G75" s="4"/>
    </row>
    <row r="76" spans="1:5" ht="25.5" customHeight="1" hidden="1" outlineLevel="3">
      <c r="A76" s="13" t="s">
        <v>93</v>
      </c>
      <c r="B76" s="11" t="s">
        <v>220</v>
      </c>
      <c r="C76" s="4">
        <v>82500</v>
      </c>
      <c r="D76" s="4" t="s">
        <v>2</v>
      </c>
      <c r="E76" s="4">
        <f>C76*0.45</f>
        <v>37125</v>
      </c>
    </row>
    <row r="77" spans="1:7" ht="25.5" customHeight="1" hidden="1" outlineLevel="3">
      <c r="A77" s="13" t="s">
        <v>94</v>
      </c>
      <c r="B77" s="11" t="s">
        <v>221</v>
      </c>
      <c r="C77" s="4">
        <v>288750</v>
      </c>
      <c r="D77" s="4" t="s">
        <v>2</v>
      </c>
      <c r="E77" s="4">
        <f>C77*0.45</f>
        <v>129937.5</v>
      </c>
      <c r="G77" s="4"/>
    </row>
    <row r="78" spans="1:7" ht="25.5" customHeight="1" hidden="1" outlineLevel="3">
      <c r="A78" s="13" t="s">
        <v>95</v>
      </c>
      <c r="B78" s="11" t="s">
        <v>222</v>
      </c>
      <c r="C78" s="4">
        <v>548625</v>
      </c>
      <c r="D78" s="4" t="s">
        <v>2</v>
      </c>
      <c r="E78" s="4">
        <f>C78*0.45</f>
        <v>246881.25</v>
      </c>
      <c r="G78" s="4"/>
    </row>
    <row r="79" spans="1:7" ht="25.5" customHeight="1" hidden="1" outlineLevel="3">
      <c r="A79" s="13" t="s">
        <v>2327</v>
      </c>
      <c r="B79" s="11" t="s">
        <v>2326</v>
      </c>
      <c r="C79" s="4">
        <v>1042400</v>
      </c>
      <c r="D79" s="4" t="s">
        <v>2</v>
      </c>
      <c r="E79" s="4">
        <f>C79*0.45</f>
        <v>469080</v>
      </c>
      <c r="G79" s="4"/>
    </row>
    <row r="80" spans="1:5" ht="12.75" customHeight="1" hidden="1" outlineLevel="1" collapsed="1">
      <c r="A80" s="369" t="s">
        <v>1938</v>
      </c>
      <c r="B80" s="358"/>
      <c r="C80" s="358"/>
      <c r="D80" s="358"/>
      <c r="E80" s="358"/>
    </row>
    <row r="81" spans="1:5" ht="12.75" customHeight="1" hidden="1" outlineLevel="2">
      <c r="A81" s="78" t="s">
        <v>1946</v>
      </c>
      <c r="B81" s="29"/>
      <c r="C81" s="29"/>
      <c r="D81" s="29"/>
      <c r="E81" s="29"/>
    </row>
    <row r="82" spans="1:5" ht="12.75" customHeight="1" hidden="1" outlineLevel="2" collapsed="1">
      <c r="A82" s="30" t="s">
        <v>1942</v>
      </c>
      <c r="B82" s="29"/>
      <c r="C82" s="29"/>
      <c r="D82" s="29"/>
      <c r="E82" s="29"/>
    </row>
    <row r="83" spans="1:7" ht="25.5" customHeight="1" hidden="1" outlineLevel="3">
      <c r="A83" s="13"/>
      <c r="B83" s="11" t="s">
        <v>785</v>
      </c>
      <c r="C83" s="4">
        <v>80600</v>
      </c>
      <c r="D83" s="4" t="s">
        <v>2</v>
      </c>
      <c r="E83" s="4">
        <v>36270</v>
      </c>
      <c r="G83" s="4"/>
    </row>
    <row r="84" spans="1:7" ht="25.5" customHeight="1" hidden="1" outlineLevel="3">
      <c r="A84" s="13"/>
      <c r="B84" s="11" t="s">
        <v>786</v>
      </c>
      <c r="C84" s="4">
        <v>155300</v>
      </c>
      <c r="D84" s="4" t="s">
        <v>2</v>
      </c>
      <c r="E84" s="4">
        <v>69885</v>
      </c>
      <c r="G84" s="4"/>
    </row>
    <row r="85" spans="1:7" ht="38.25" customHeight="1" hidden="1" outlineLevel="3">
      <c r="A85" s="13"/>
      <c r="B85" s="11" t="s">
        <v>787</v>
      </c>
      <c r="C85" s="4">
        <v>31000</v>
      </c>
      <c r="D85" s="4" t="s">
        <v>2</v>
      </c>
      <c r="E85" s="4">
        <v>13950</v>
      </c>
      <c r="G85" s="4"/>
    </row>
    <row r="86" spans="1:7" ht="38.25" customHeight="1" hidden="1" outlineLevel="3">
      <c r="A86" s="13"/>
      <c r="B86" s="11" t="s">
        <v>788</v>
      </c>
      <c r="C86" s="4">
        <v>103900</v>
      </c>
      <c r="D86" s="4" t="s">
        <v>2</v>
      </c>
      <c r="E86" s="4">
        <v>46755</v>
      </c>
      <c r="G86" s="4"/>
    </row>
    <row r="87" spans="1:5" ht="12.75" customHeight="1" hidden="1" outlineLevel="2" collapsed="1">
      <c r="A87" s="30" t="s">
        <v>1943</v>
      </c>
      <c r="B87" s="29"/>
      <c r="C87" s="29"/>
      <c r="D87" s="29"/>
      <c r="E87" s="29"/>
    </row>
    <row r="88" spans="1:7" ht="25.5" customHeight="1" hidden="1" outlineLevel="3">
      <c r="A88" s="13" t="s">
        <v>398</v>
      </c>
      <c r="B88" s="11" t="s">
        <v>347</v>
      </c>
      <c r="C88" s="4">
        <v>80600</v>
      </c>
      <c r="D88" s="4" t="s">
        <v>2</v>
      </c>
      <c r="E88" s="4">
        <v>36270</v>
      </c>
      <c r="G88" s="4"/>
    </row>
    <row r="89" spans="1:7" ht="25.5" customHeight="1" hidden="1" outlineLevel="3">
      <c r="A89" s="13" t="s">
        <v>399</v>
      </c>
      <c r="B89" s="11" t="s">
        <v>348</v>
      </c>
      <c r="C89" s="4">
        <v>155300</v>
      </c>
      <c r="D89" s="4" t="s">
        <v>2</v>
      </c>
      <c r="E89" s="4">
        <v>69885</v>
      </c>
      <c r="G89" s="4"/>
    </row>
    <row r="90" spans="1:7" ht="38.25" customHeight="1" hidden="1" outlineLevel="3">
      <c r="A90" s="13" t="s">
        <v>400</v>
      </c>
      <c r="B90" s="11" t="s">
        <v>349</v>
      </c>
      <c r="C90" s="4">
        <v>31000</v>
      </c>
      <c r="D90" s="4" t="s">
        <v>2</v>
      </c>
      <c r="E90" s="4">
        <v>13950</v>
      </c>
      <c r="G90" s="4"/>
    </row>
    <row r="91" spans="1:7" ht="38.25" customHeight="1" hidden="1" outlineLevel="3">
      <c r="A91" s="13" t="s">
        <v>401</v>
      </c>
      <c r="B91" s="11" t="s">
        <v>350</v>
      </c>
      <c r="C91" s="4">
        <v>103900</v>
      </c>
      <c r="D91" s="4" t="s">
        <v>2</v>
      </c>
      <c r="E91" s="4">
        <v>46755</v>
      </c>
      <c r="G91" s="4"/>
    </row>
    <row r="92" spans="1:5" ht="12.75" customHeight="1" hidden="1" outlineLevel="2" collapsed="1">
      <c r="A92" s="30" t="s">
        <v>1955</v>
      </c>
      <c r="B92" s="29"/>
      <c r="C92" s="29"/>
      <c r="D92" s="29"/>
      <c r="E92" s="29"/>
    </row>
    <row r="93" spans="1:7" ht="38.25" customHeight="1" hidden="1" outlineLevel="3">
      <c r="A93" s="13" t="s">
        <v>96</v>
      </c>
      <c r="B93" s="11" t="s">
        <v>340</v>
      </c>
      <c r="C93" s="4">
        <v>95600</v>
      </c>
      <c r="D93" s="4" t="s">
        <v>2</v>
      </c>
      <c r="E93" s="4">
        <v>43020</v>
      </c>
      <c r="G93" s="4"/>
    </row>
    <row r="94" spans="1:7" ht="25.5" customHeight="1" hidden="1" outlineLevel="3">
      <c r="A94" s="13" t="s">
        <v>97</v>
      </c>
      <c r="B94" s="11" t="s">
        <v>341</v>
      </c>
      <c r="C94" s="4">
        <v>200300</v>
      </c>
      <c r="D94" s="4" t="s">
        <v>2</v>
      </c>
      <c r="E94" s="4">
        <v>90135</v>
      </c>
      <c r="G94" s="4"/>
    </row>
    <row r="95" spans="1:7" ht="38.25" customHeight="1" hidden="1" outlineLevel="3">
      <c r="A95" s="13" t="s">
        <v>98</v>
      </c>
      <c r="B95" s="11" t="s">
        <v>342</v>
      </c>
      <c r="C95" s="4">
        <v>43000</v>
      </c>
      <c r="D95" s="4" t="s">
        <v>2</v>
      </c>
      <c r="E95" s="4">
        <v>19350</v>
      </c>
      <c r="G95" s="4"/>
    </row>
    <row r="96" spans="1:7" ht="38.25" customHeight="1" hidden="1" outlineLevel="3">
      <c r="A96" s="13" t="s">
        <v>99</v>
      </c>
      <c r="B96" s="11" t="s">
        <v>343</v>
      </c>
      <c r="C96" s="4">
        <v>145900</v>
      </c>
      <c r="D96" s="4" t="s">
        <v>2</v>
      </c>
      <c r="E96" s="4">
        <v>65655</v>
      </c>
      <c r="G96" s="4"/>
    </row>
    <row r="97" spans="1:5" ht="12.75" customHeight="1" hidden="1" outlineLevel="1" collapsed="1">
      <c r="A97" s="358" t="s">
        <v>18</v>
      </c>
      <c r="B97" s="358"/>
      <c r="C97" s="358"/>
      <c r="D97" s="358"/>
      <c r="E97" s="358"/>
    </row>
    <row r="98" spans="1:7" ht="12.75" customHeight="1" hidden="1" outlineLevel="2">
      <c r="A98" s="78" t="s">
        <v>1949</v>
      </c>
      <c r="G98" s="4"/>
    </row>
    <row r="99" spans="1:7" ht="12.75" customHeight="1" hidden="1" outlineLevel="2">
      <c r="A99" s="13"/>
      <c r="B99" s="11" t="s">
        <v>789</v>
      </c>
      <c r="C99" s="4">
        <v>70000</v>
      </c>
      <c r="D99" s="4" t="s">
        <v>2</v>
      </c>
      <c r="E99" s="4">
        <v>31500</v>
      </c>
      <c r="G99" s="4"/>
    </row>
    <row r="100" spans="1:7" ht="12.75" customHeight="1" hidden="1" outlineLevel="2">
      <c r="A100" s="13" t="s">
        <v>402</v>
      </c>
      <c r="B100" s="11" t="s">
        <v>252</v>
      </c>
      <c r="C100" s="4">
        <v>70000</v>
      </c>
      <c r="D100" s="4" t="s">
        <v>2</v>
      </c>
      <c r="E100" s="4">
        <v>31500</v>
      </c>
      <c r="G100" s="4"/>
    </row>
    <row r="101" spans="1:7" ht="12.75" customHeight="1" hidden="1" outlineLevel="2">
      <c r="A101" s="13" t="s">
        <v>100</v>
      </c>
      <c r="B101" s="11" t="s">
        <v>223</v>
      </c>
      <c r="C101" s="4">
        <v>85000</v>
      </c>
      <c r="D101" s="4" t="s">
        <v>2</v>
      </c>
      <c r="E101" s="4">
        <v>38250</v>
      </c>
      <c r="G101" s="4"/>
    </row>
    <row r="102" spans="1:7" ht="15" hidden="1" outlineLevel="2">
      <c r="A102" s="78" t="s">
        <v>1949</v>
      </c>
      <c r="G102" s="4"/>
    </row>
    <row r="103" spans="1:7" ht="25.5" hidden="1" outlineLevel="2">
      <c r="A103" s="13"/>
      <c r="B103" s="11" t="s">
        <v>790</v>
      </c>
      <c r="C103" s="4">
        <v>57000</v>
      </c>
      <c r="D103" s="4" t="s">
        <v>2</v>
      </c>
      <c r="E103" s="4">
        <f>C103*0.45</f>
        <v>25650</v>
      </c>
      <c r="G103" s="4"/>
    </row>
    <row r="104" spans="1:7" ht="12.75" hidden="1" outlineLevel="2">
      <c r="A104" s="13" t="s">
        <v>101</v>
      </c>
      <c r="B104" s="11" t="s">
        <v>253</v>
      </c>
      <c r="C104" s="4">
        <v>70000</v>
      </c>
      <c r="D104" s="4" t="s">
        <v>2</v>
      </c>
      <c r="E104" s="4">
        <f>C104*0.45</f>
        <v>31500</v>
      </c>
      <c r="G104" s="4"/>
    </row>
    <row r="105" spans="1:5" ht="12.75" customHeight="1" hidden="1" outlineLevel="1" collapsed="1">
      <c r="A105" s="358" t="s">
        <v>1939</v>
      </c>
      <c r="B105" s="358"/>
      <c r="C105" s="358"/>
      <c r="D105" s="358"/>
      <c r="E105" s="358"/>
    </row>
    <row r="106" spans="1:5" ht="12.75" customHeight="1" hidden="1" outlineLevel="2">
      <c r="A106" s="78" t="s">
        <v>1950</v>
      </c>
      <c r="B106" s="29"/>
      <c r="C106" s="29"/>
      <c r="D106" s="29"/>
      <c r="E106" s="29"/>
    </row>
    <row r="107" spans="1:5" ht="12.75" customHeight="1" hidden="1" outlineLevel="2" collapsed="1">
      <c r="A107" s="30" t="s">
        <v>1942</v>
      </c>
      <c r="B107" s="29"/>
      <c r="C107" s="29"/>
      <c r="D107" s="29"/>
      <c r="E107" s="29"/>
    </row>
    <row r="108" spans="1:7" ht="25.5" customHeight="1" hidden="1" outlineLevel="3">
      <c r="A108" s="13" t="s">
        <v>1525</v>
      </c>
      <c r="B108" s="11" t="s">
        <v>791</v>
      </c>
      <c r="C108" s="4">
        <v>105000</v>
      </c>
      <c r="D108" s="4" t="s">
        <v>2</v>
      </c>
      <c r="E108" s="4">
        <f>C108*0.45</f>
        <v>47250</v>
      </c>
      <c r="G108" s="4"/>
    </row>
    <row r="109" spans="1:7" ht="25.5" hidden="1" outlineLevel="3">
      <c r="A109" s="13" t="s">
        <v>1526</v>
      </c>
      <c r="B109" s="11" t="s">
        <v>792</v>
      </c>
      <c r="C109" s="4">
        <v>252000</v>
      </c>
      <c r="D109" s="4" t="s">
        <v>2</v>
      </c>
      <c r="E109" s="4">
        <f>C109*0.45</f>
        <v>113400</v>
      </c>
      <c r="G109" s="4"/>
    </row>
    <row r="110" spans="1:5" ht="25.5" hidden="1" outlineLevel="3">
      <c r="A110" s="13"/>
      <c r="B110" s="11" t="s">
        <v>793</v>
      </c>
      <c r="C110" s="4" t="s">
        <v>2</v>
      </c>
      <c r="D110" s="4" t="s">
        <v>2</v>
      </c>
      <c r="E110" s="4">
        <v>15000</v>
      </c>
    </row>
    <row r="111" spans="1:7" ht="25.5" hidden="1" outlineLevel="3">
      <c r="A111" s="13" t="s">
        <v>1527</v>
      </c>
      <c r="B111" s="11" t="s">
        <v>794</v>
      </c>
      <c r="C111" s="4">
        <v>52500</v>
      </c>
      <c r="D111" s="4" t="s">
        <v>2</v>
      </c>
      <c r="E111" s="4">
        <f>C111*0.45</f>
        <v>23625</v>
      </c>
      <c r="G111" s="4"/>
    </row>
    <row r="112" spans="1:7" ht="25.5" hidden="1" outlineLevel="3">
      <c r="A112" s="13" t="s">
        <v>1528</v>
      </c>
      <c r="B112" s="11" t="s">
        <v>795</v>
      </c>
      <c r="C112" s="4">
        <v>183800</v>
      </c>
      <c r="D112" s="4" t="s">
        <v>2</v>
      </c>
      <c r="E112" s="4">
        <f>C112*0.45</f>
        <v>82710</v>
      </c>
      <c r="G112" s="4"/>
    </row>
    <row r="113" spans="1:7" ht="25.5" hidden="1" outlineLevel="3">
      <c r="A113" s="13" t="s">
        <v>1529</v>
      </c>
      <c r="B113" s="11" t="s">
        <v>796</v>
      </c>
      <c r="C113" s="4">
        <v>349200</v>
      </c>
      <c r="D113" s="4" t="s">
        <v>2</v>
      </c>
      <c r="E113" s="4">
        <f>C113*0.45</f>
        <v>157140</v>
      </c>
      <c r="G113" s="4"/>
    </row>
    <row r="114" spans="1:7" ht="25.5" hidden="1" outlineLevel="3">
      <c r="A114" s="13" t="s">
        <v>2329</v>
      </c>
      <c r="B114" s="11" t="s">
        <v>2328</v>
      </c>
      <c r="C114" s="4">
        <v>663500</v>
      </c>
      <c r="D114" s="4" t="s">
        <v>2</v>
      </c>
      <c r="E114" s="4">
        <f>C114*0.45</f>
        <v>298575</v>
      </c>
      <c r="G114" s="4"/>
    </row>
    <row r="115" spans="1:5" ht="12.75" customHeight="1" hidden="1" outlineLevel="2" collapsed="1">
      <c r="A115" s="30" t="s">
        <v>1943</v>
      </c>
      <c r="B115" s="29"/>
      <c r="C115" s="29"/>
      <c r="D115" s="29"/>
      <c r="E115" s="29"/>
    </row>
    <row r="116" spans="1:7" ht="25.5" customHeight="1" hidden="1" outlineLevel="3">
      <c r="A116" s="13" t="s">
        <v>403</v>
      </c>
      <c r="B116" s="11" t="s">
        <v>254</v>
      </c>
      <c r="C116" s="4">
        <v>105000</v>
      </c>
      <c r="D116" s="4" t="s">
        <v>2</v>
      </c>
      <c r="E116" s="4">
        <f aca="true" t="shared" si="4" ref="E116:E121">C116*0.45</f>
        <v>47250</v>
      </c>
      <c r="G116" s="4"/>
    </row>
    <row r="117" spans="1:7" ht="25.5" hidden="1" outlineLevel="3">
      <c r="A117" s="13" t="s">
        <v>404</v>
      </c>
      <c r="B117" s="11" t="s">
        <v>255</v>
      </c>
      <c r="C117" s="4">
        <v>252000</v>
      </c>
      <c r="D117" s="4" t="s">
        <v>2</v>
      </c>
      <c r="E117" s="4">
        <f t="shared" si="4"/>
        <v>113400</v>
      </c>
      <c r="G117" s="4"/>
    </row>
    <row r="118" spans="1:7" ht="25.5" hidden="1" outlineLevel="3">
      <c r="A118" s="13" t="s">
        <v>405</v>
      </c>
      <c r="B118" s="11" t="s">
        <v>256</v>
      </c>
      <c r="C118" s="4">
        <v>52500</v>
      </c>
      <c r="D118" s="4" t="s">
        <v>2</v>
      </c>
      <c r="E118" s="4">
        <f t="shared" si="4"/>
        <v>23625</v>
      </c>
      <c r="G118" s="4"/>
    </row>
    <row r="119" spans="1:7" ht="25.5" hidden="1" outlineLevel="3">
      <c r="A119" s="13" t="s">
        <v>406</v>
      </c>
      <c r="B119" s="11" t="s">
        <v>257</v>
      </c>
      <c r="C119" s="4">
        <v>183800</v>
      </c>
      <c r="D119" s="4" t="s">
        <v>2</v>
      </c>
      <c r="E119" s="4">
        <f t="shared" si="4"/>
        <v>82710</v>
      </c>
      <c r="G119" s="4"/>
    </row>
    <row r="120" spans="1:7" ht="25.5" hidden="1" outlineLevel="3">
      <c r="A120" s="13" t="s">
        <v>407</v>
      </c>
      <c r="B120" s="11" t="s">
        <v>258</v>
      </c>
      <c r="C120" s="4">
        <v>349200</v>
      </c>
      <c r="D120" s="4" t="s">
        <v>2</v>
      </c>
      <c r="E120" s="4">
        <f t="shared" si="4"/>
        <v>157140</v>
      </c>
      <c r="G120" s="4"/>
    </row>
    <row r="121" spans="1:7" ht="25.5" hidden="1" outlineLevel="3">
      <c r="A121" s="13" t="s">
        <v>2332</v>
      </c>
      <c r="B121" s="11" t="s">
        <v>2330</v>
      </c>
      <c r="C121" s="4">
        <v>663500</v>
      </c>
      <c r="D121" s="4" t="s">
        <v>2</v>
      </c>
      <c r="E121" s="4">
        <f t="shared" si="4"/>
        <v>298575</v>
      </c>
      <c r="G121" s="4"/>
    </row>
    <row r="122" spans="1:5" ht="12.75" customHeight="1" hidden="1" outlineLevel="2" collapsed="1">
      <c r="A122" s="30" t="s">
        <v>1955</v>
      </c>
      <c r="B122" s="29"/>
      <c r="C122" s="29"/>
      <c r="D122" s="29"/>
      <c r="E122" s="29"/>
    </row>
    <row r="123" spans="1:7" ht="12.75" hidden="1" outlineLevel="3">
      <c r="A123" s="13" t="s">
        <v>135</v>
      </c>
      <c r="B123" s="11" t="s">
        <v>224</v>
      </c>
      <c r="C123" s="4">
        <v>120000</v>
      </c>
      <c r="D123" s="4" t="s">
        <v>2</v>
      </c>
      <c r="E123" s="4">
        <f aca="true" t="shared" si="5" ref="E123:E128">C123*0.45</f>
        <v>54000</v>
      </c>
      <c r="G123" s="4"/>
    </row>
    <row r="124" spans="1:7" ht="25.5" hidden="1" outlineLevel="3">
      <c r="A124" s="13" t="s">
        <v>136</v>
      </c>
      <c r="B124" s="11" t="s">
        <v>225</v>
      </c>
      <c r="C124" s="4">
        <v>288000</v>
      </c>
      <c r="D124" s="4" t="s">
        <v>2</v>
      </c>
      <c r="E124" s="4">
        <f t="shared" si="5"/>
        <v>129600</v>
      </c>
      <c r="G124" s="4"/>
    </row>
    <row r="125" spans="1:7" ht="25.5" hidden="1" outlineLevel="3">
      <c r="A125" s="13" t="s">
        <v>137</v>
      </c>
      <c r="B125" s="11" t="s">
        <v>226</v>
      </c>
      <c r="C125" s="4">
        <v>60000</v>
      </c>
      <c r="D125" s="4" t="s">
        <v>2</v>
      </c>
      <c r="E125" s="4">
        <f t="shared" si="5"/>
        <v>27000</v>
      </c>
      <c r="G125" s="4"/>
    </row>
    <row r="126" spans="1:7" ht="25.5" hidden="1" outlineLevel="3">
      <c r="A126" s="13" t="s">
        <v>138</v>
      </c>
      <c r="B126" s="11" t="s">
        <v>227</v>
      </c>
      <c r="C126" s="4">
        <v>210000</v>
      </c>
      <c r="D126" s="4" t="s">
        <v>2</v>
      </c>
      <c r="E126" s="4">
        <f t="shared" si="5"/>
        <v>94500</v>
      </c>
      <c r="G126" s="4"/>
    </row>
    <row r="127" spans="1:7" ht="25.5" hidden="1" outlineLevel="3">
      <c r="A127" s="13" t="s">
        <v>139</v>
      </c>
      <c r="B127" s="11" t="s">
        <v>228</v>
      </c>
      <c r="C127" s="4">
        <v>399000</v>
      </c>
      <c r="D127" s="4" t="s">
        <v>2</v>
      </c>
      <c r="E127" s="4">
        <f t="shared" si="5"/>
        <v>179550</v>
      </c>
      <c r="G127" s="4"/>
    </row>
    <row r="128" spans="1:7" ht="25.5" hidden="1" outlineLevel="3">
      <c r="A128" s="13" t="s">
        <v>2333</v>
      </c>
      <c r="B128" s="11" t="s">
        <v>2331</v>
      </c>
      <c r="C128" s="4">
        <v>758100</v>
      </c>
      <c r="D128" s="4" t="s">
        <v>2</v>
      </c>
      <c r="E128" s="4">
        <f t="shared" si="5"/>
        <v>341145</v>
      </c>
      <c r="G128" s="4"/>
    </row>
    <row r="129" spans="1:5" ht="12.75" customHeight="1" hidden="1" outlineLevel="1" collapsed="1">
      <c r="A129" s="358" t="s">
        <v>1940</v>
      </c>
      <c r="B129" s="358"/>
      <c r="C129" s="358"/>
      <c r="D129" s="358"/>
      <c r="E129" s="358"/>
    </row>
    <row r="130" spans="1:5" ht="12.75" customHeight="1" hidden="1" outlineLevel="2">
      <c r="A130" s="78" t="s">
        <v>1951</v>
      </c>
      <c r="B130" s="29"/>
      <c r="C130" s="29"/>
      <c r="D130" s="29"/>
      <c r="E130" s="29"/>
    </row>
    <row r="131" spans="1:5" ht="12.75" customHeight="1" hidden="1" outlineLevel="2" collapsed="1">
      <c r="A131" s="30" t="s">
        <v>1942</v>
      </c>
      <c r="B131" s="29"/>
      <c r="C131" s="29"/>
      <c r="D131" s="29"/>
      <c r="E131" s="29"/>
    </row>
    <row r="132" spans="1:7" ht="12.75" hidden="1" outlineLevel="3">
      <c r="A132" s="13" t="s">
        <v>1651</v>
      </c>
      <c r="B132" s="11" t="s">
        <v>797</v>
      </c>
      <c r="C132" s="4">
        <v>105000</v>
      </c>
      <c r="D132" s="4" t="s">
        <v>2</v>
      </c>
      <c r="E132" s="4">
        <f>C132*0.45</f>
        <v>47250</v>
      </c>
      <c r="G132" s="4"/>
    </row>
    <row r="133" spans="1:7" ht="25.5" hidden="1" outlineLevel="3">
      <c r="A133" s="13" t="s">
        <v>1652</v>
      </c>
      <c r="B133" s="11" t="s">
        <v>798</v>
      </c>
      <c r="C133" s="4">
        <v>252000</v>
      </c>
      <c r="D133" s="4" t="s">
        <v>2</v>
      </c>
      <c r="E133" s="4">
        <f>C133*0.45</f>
        <v>113400</v>
      </c>
      <c r="G133" s="4"/>
    </row>
    <row r="134" spans="1:5" ht="25.5" hidden="1" outlineLevel="3">
      <c r="A134" s="13"/>
      <c r="B134" s="11" t="s">
        <v>799</v>
      </c>
      <c r="C134" s="4" t="s">
        <v>2</v>
      </c>
      <c r="D134" s="4" t="s">
        <v>2</v>
      </c>
      <c r="E134" s="4">
        <v>15000</v>
      </c>
    </row>
    <row r="135" spans="1:7" ht="25.5" hidden="1" outlineLevel="3">
      <c r="A135" s="13" t="s">
        <v>1653</v>
      </c>
      <c r="B135" s="11" t="s">
        <v>800</v>
      </c>
      <c r="C135" s="4">
        <v>52500</v>
      </c>
      <c r="D135" s="4" t="s">
        <v>2</v>
      </c>
      <c r="E135" s="4">
        <f>C135*0.45</f>
        <v>23625</v>
      </c>
      <c r="G135" s="4"/>
    </row>
    <row r="136" spans="1:7" ht="25.5" hidden="1" outlineLevel="3">
      <c r="A136" s="13" t="s">
        <v>1654</v>
      </c>
      <c r="B136" s="11" t="s">
        <v>801</v>
      </c>
      <c r="C136" s="4">
        <v>183750</v>
      </c>
      <c r="D136" s="4" t="s">
        <v>2</v>
      </c>
      <c r="E136" s="4">
        <f>C136*0.45</f>
        <v>82687.5</v>
      </c>
      <c r="G136" s="4"/>
    </row>
    <row r="137" spans="1:7" ht="25.5" hidden="1" outlineLevel="3">
      <c r="A137" s="13" t="s">
        <v>1655</v>
      </c>
      <c r="B137" s="11" t="s">
        <v>802</v>
      </c>
      <c r="C137" s="4">
        <v>349100</v>
      </c>
      <c r="D137" s="4" t="s">
        <v>2</v>
      </c>
      <c r="E137" s="4">
        <f>C137*0.45</f>
        <v>157095</v>
      </c>
      <c r="G137" s="4"/>
    </row>
    <row r="138" spans="1:7" ht="25.5" hidden="1" outlineLevel="3">
      <c r="A138" s="13" t="s">
        <v>2335</v>
      </c>
      <c r="B138" s="11" t="s">
        <v>2334</v>
      </c>
      <c r="C138" s="4">
        <v>663500</v>
      </c>
      <c r="D138" s="4" t="s">
        <v>2</v>
      </c>
      <c r="E138" s="4">
        <f>C138*0.45</f>
        <v>298575</v>
      </c>
      <c r="G138" s="4"/>
    </row>
    <row r="139" spans="1:5" ht="12.75" customHeight="1" hidden="1" outlineLevel="2" collapsed="1">
      <c r="A139" s="30" t="s">
        <v>1943</v>
      </c>
      <c r="B139" s="29"/>
      <c r="C139" s="29"/>
      <c r="D139" s="29"/>
      <c r="E139" s="29"/>
    </row>
    <row r="140" spans="1:7" ht="12.75" hidden="1" outlineLevel="3">
      <c r="A140" s="13" t="s">
        <v>408</v>
      </c>
      <c r="B140" s="11" t="s">
        <v>259</v>
      </c>
      <c r="C140" s="4">
        <v>105000</v>
      </c>
      <c r="D140" s="4" t="s">
        <v>2</v>
      </c>
      <c r="E140" s="4">
        <f aca="true" t="shared" si="6" ref="E140:E145">C140*0.45</f>
        <v>47250</v>
      </c>
      <c r="G140" s="4"/>
    </row>
    <row r="141" spans="1:7" ht="12.75" hidden="1" outlineLevel="3">
      <c r="A141" s="13" t="s">
        <v>409</v>
      </c>
      <c r="B141" s="11" t="s">
        <v>260</v>
      </c>
      <c r="C141" s="4">
        <v>252000</v>
      </c>
      <c r="D141" s="4" t="s">
        <v>2</v>
      </c>
      <c r="E141" s="4">
        <f t="shared" si="6"/>
        <v>113400</v>
      </c>
      <c r="G141" s="4"/>
    </row>
    <row r="142" spans="1:7" ht="25.5" hidden="1" outlineLevel="3">
      <c r="A142" s="13" t="s">
        <v>410</v>
      </c>
      <c r="B142" s="11" t="s">
        <v>261</v>
      </c>
      <c r="C142" s="4">
        <v>52500</v>
      </c>
      <c r="D142" s="4" t="s">
        <v>2</v>
      </c>
      <c r="E142" s="4">
        <f t="shared" si="6"/>
        <v>23625</v>
      </c>
      <c r="G142" s="4"/>
    </row>
    <row r="143" spans="1:7" ht="25.5" hidden="1" outlineLevel="3">
      <c r="A143" s="13" t="s">
        <v>411</v>
      </c>
      <c r="B143" s="11" t="s">
        <v>262</v>
      </c>
      <c r="C143" s="4">
        <v>183750</v>
      </c>
      <c r="D143" s="4" t="s">
        <v>2</v>
      </c>
      <c r="E143" s="4">
        <f t="shared" si="6"/>
        <v>82687.5</v>
      </c>
      <c r="G143" s="4"/>
    </row>
    <row r="144" spans="1:7" ht="25.5" hidden="1" outlineLevel="3">
      <c r="A144" s="13" t="s">
        <v>412</v>
      </c>
      <c r="B144" s="11" t="s">
        <v>263</v>
      </c>
      <c r="C144" s="4">
        <v>349100</v>
      </c>
      <c r="D144" s="4" t="s">
        <v>2</v>
      </c>
      <c r="E144" s="4">
        <f t="shared" si="6"/>
        <v>157095</v>
      </c>
      <c r="G144" s="4"/>
    </row>
    <row r="145" spans="1:7" ht="25.5" hidden="1" outlineLevel="3">
      <c r="A145" s="13" t="s">
        <v>2337</v>
      </c>
      <c r="B145" s="11" t="s">
        <v>2336</v>
      </c>
      <c r="C145" s="4">
        <v>663500</v>
      </c>
      <c r="D145" s="4" t="s">
        <v>2</v>
      </c>
      <c r="E145" s="4">
        <f t="shared" si="6"/>
        <v>298575</v>
      </c>
      <c r="G145" s="4"/>
    </row>
    <row r="146" spans="1:5" ht="12.75" customHeight="1" hidden="1" outlineLevel="2" collapsed="1">
      <c r="A146" s="30" t="s">
        <v>1955</v>
      </c>
      <c r="B146" s="29"/>
      <c r="C146" s="29"/>
      <c r="D146" s="29"/>
      <c r="E146" s="29"/>
    </row>
    <row r="147" spans="1:7" ht="12.75" hidden="1" outlineLevel="3">
      <c r="A147" s="13" t="s">
        <v>102</v>
      </c>
      <c r="B147" s="11" t="s">
        <v>229</v>
      </c>
      <c r="C147" s="4">
        <v>120000</v>
      </c>
      <c r="D147" s="4" t="s">
        <v>2</v>
      </c>
      <c r="E147" s="4">
        <f aca="true" t="shared" si="7" ref="E147:E152">C147*0.45</f>
        <v>54000</v>
      </c>
      <c r="G147" s="4"/>
    </row>
    <row r="148" spans="1:7" ht="25.5" hidden="1" outlineLevel="3">
      <c r="A148" s="13" t="s">
        <v>103</v>
      </c>
      <c r="B148" s="11" t="s">
        <v>230</v>
      </c>
      <c r="C148" s="4">
        <v>288000</v>
      </c>
      <c r="D148" s="4" t="s">
        <v>2</v>
      </c>
      <c r="E148" s="4">
        <f t="shared" si="7"/>
        <v>129600</v>
      </c>
      <c r="G148" s="4"/>
    </row>
    <row r="149" spans="1:7" ht="25.5" hidden="1" outlineLevel="3">
      <c r="A149" s="13" t="s">
        <v>104</v>
      </c>
      <c r="B149" s="11" t="s">
        <v>231</v>
      </c>
      <c r="C149" s="4">
        <v>60000</v>
      </c>
      <c r="D149" s="4" t="s">
        <v>2</v>
      </c>
      <c r="E149" s="4">
        <f t="shared" si="7"/>
        <v>27000</v>
      </c>
      <c r="G149" s="4"/>
    </row>
    <row r="150" spans="1:7" ht="25.5" hidden="1" outlineLevel="3">
      <c r="A150" s="13" t="s">
        <v>105</v>
      </c>
      <c r="B150" s="11" t="s">
        <v>232</v>
      </c>
      <c r="C150" s="4">
        <v>210000</v>
      </c>
      <c r="D150" s="4" t="s">
        <v>2</v>
      </c>
      <c r="E150" s="4">
        <f t="shared" si="7"/>
        <v>94500</v>
      </c>
      <c r="G150" s="4"/>
    </row>
    <row r="151" spans="1:7" ht="25.5" hidden="1" outlineLevel="3">
      <c r="A151" s="13" t="s">
        <v>106</v>
      </c>
      <c r="B151" s="11" t="s">
        <v>233</v>
      </c>
      <c r="C151" s="4">
        <v>399000</v>
      </c>
      <c r="D151" s="4" t="s">
        <v>2</v>
      </c>
      <c r="E151" s="4">
        <f t="shared" si="7"/>
        <v>179550</v>
      </c>
      <c r="G151" s="4"/>
    </row>
    <row r="152" spans="1:7" ht="25.5" hidden="1" outlineLevel="3">
      <c r="A152" s="13" t="s">
        <v>2339</v>
      </c>
      <c r="B152" s="11" t="s">
        <v>2338</v>
      </c>
      <c r="C152" s="4">
        <v>758100</v>
      </c>
      <c r="D152" s="4" t="s">
        <v>2</v>
      </c>
      <c r="E152" s="4">
        <f t="shared" si="7"/>
        <v>341145</v>
      </c>
      <c r="G152" s="4"/>
    </row>
    <row r="153" spans="1:5" ht="12.75" customHeight="1" hidden="1" outlineLevel="1" collapsed="1">
      <c r="A153" s="358" t="s">
        <v>459</v>
      </c>
      <c r="B153" s="358"/>
      <c r="C153" s="358"/>
      <c r="D153" s="358"/>
      <c r="E153" s="358"/>
    </row>
    <row r="154" spans="1:5" ht="12.75" customHeight="1" hidden="1" outlineLevel="2">
      <c r="A154" s="78" t="s">
        <v>1951</v>
      </c>
      <c r="B154" s="75"/>
      <c r="C154" s="29"/>
      <c r="D154" s="29"/>
      <c r="E154" s="29"/>
    </row>
    <row r="155" spans="1:5" ht="12.75" customHeight="1" hidden="1" outlineLevel="2" collapsed="1">
      <c r="A155" s="30" t="s">
        <v>1942</v>
      </c>
      <c r="B155" s="29"/>
      <c r="C155" s="29"/>
      <c r="D155" s="29"/>
      <c r="E155" s="29"/>
    </row>
    <row r="156" spans="1:7" ht="12.75" hidden="1" outlineLevel="3">
      <c r="A156" s="13" t="s">
        <v>1539</v>
      </c>
      <c r="B156" s="11" t="s">
        <v>803</v>
      </c>
      <c r="C156" s="4">
        <v>150000</v>
      </c>
      <c r="D156" s="28" t="s">
        <v>2</v>
      </c>
      <c r="E156" s="4">
        <f>C156*0.45</f>
        <v>67500</v>
      </c>
      <c r="G156" s="4"/>
    </row>
    <row r="157" spans="1:7" ht="25.5" hidden="1" outlineLevel="3">
      <c r="A157" s="13" t="s">
        <v>1540</v>
      </c>
      <c r="B157" s="11" t="s">
        <v>804</v>
      </c>
      <c r="C157" s="4">
        <v>360000</v>
      </c>
      <c r="D157" s="28" t="s">
        <v>2</v>
      </c>
      <c r="E157" s="4">
        <f>C157*0.45</f>
        <v>162000</v>
      </c>
      <c r="G157" s="4"/>
    </row>
    <row r="158" spans="1:5" ht="25.5" hidden="1" outlineLevel="3">
      <c r="A158" s="13"/>
      <c r="B158" s="11" t="s">
        <v>805</v>
      </c>
      <c r="C158" s="4" t="s">
        <v>2</v>
      </c>
      <c r="D158" s="28" t="s">
        <v>2</v>
      </c>
      <c r="E158" s="4">
        <v>15000</v>
      </c>
    </row>
    <row r="159" spans="1:7" ht="25.5" hidden="1" outlineLevel="3">
      <c r="A159" s="13" t="s">
        <v>1541</v>
      </c>
      <c r="B159" s="11" t="s">
        <v>806</v>
      </c>
      <c r="C159" s="4">
        <v>75000</v>
      </c>
      <c r="D159" s="28" t="s">
        <v>2</v>
      </c>
      <c r="E159" s="4">
        <f>C159*0.45</f>
        <v>33750</v>
      </c>
      <c r="G159" s="4"/>
    </row>
    <row r="160" spans="1:7" ht="25.5" hidden="1" outlineLevel="3">
      <c r="A160" s="13" t="s">
        <v>1542</v>
      </c>
      <c r="B160" s="11" t="s">
        <v>807</v>
      </c>
      <c r="C160" s="4">
        <v>262500</v>
      </c>
      <c r="D160" s="28" t="s">
        <v>2</v>
      </c>
      <c r="E160" s="4">
        <f>C160*0.45</f>
        <v>118125</v>
      </c>
      <c r="G160" s="4"/>
    </row>
    <row r="161" spans="1:7" ht="29.25" customHeight="1" hidden="1" outlineLevel="3">
      <c r="A161" s="13" t="s">
        <v>1543</v>
      </c>
      <c r="B161" s="11" t="s">
        <v>808</v>
      </c>
      <c r="C161" s="4">
        <v>498800</v>
      </c>
      <c r="D161" s="28" t="s">
        <v>2</v>
      </c>
      <c r="E161" s="4">
        <f>C161*0.45</f>
        <v>224460</v>
      </c>
      <c r="G161" s="4"/>
    </row>
    <row r="162" spans="1:7" ht="29.25" customHeight="1" hidden="1" outlineLevel="3">
      <c r="A162" s="13" t="s">
        <v>2340</v>
      </c>
      <c r="B162" s="11" t="s">
        <v>2341</v>
      </c>
      <c r="C162" s="4">
        <v>947700</v>
      </c>
      <c r="D162" s="28" t="s">
        <v>2</v>
      </c>
      <c r="E162" s="4">
        <f>C162*0.45</f>
        <v>426465</v>
      </c>
      <c r="G162" s="4"/>
    </row>
    <row r="163" spans="1:5" ht="12.75" customHeight="1" hidden="1" outlineLevel="2" collapsed="1">
      <c r="A163" s="30" t="s">
        <v>1943</v>
      </c>
      <c r="B163" s="29"/>
      <c r="C163" s="29"/>
      <c r="D163" s="29"/>
      <c r="E163" s="29"/>
    </row>
    <row r="164" spans="1:7" ht="12.75" hidden="1" outlineLevel="3">
      <c r="A164" s="13" t="s">
        <v>413</v>
      </c>
      <c r="B164" s="11" t="s">
        <v>448</v>
      </c>
      <c r="C164" s="4">
        <v>150000</v>
      </c>
      <c r="D164" s="28" t="s">
        <v>2</v>
      </c>
      <c r="E164" s="4">
        <f aca="true" t="shared" si="8" ref="E164:E169">C164*0.45</f>
        <v>67500</v>
      </c>
      <c r="G164" s="4"/>
    </row>
    <row r="165" spans="1:7" ht="25.5" hidden="1" outlineLevel="3">
      <c r="A165" s="13" t="s">
        <v>414</v>
      </c>
      <c r="B165" s="11" t="s">
        <v>449</v>
      </c>
      <c r="C165" s="4">
        <v>360000</v>
      </c>
      <c r="D165" s="28" t="s">
        <v>2</v>
      </c>
      <c r="E165" s="4">
        <f t="shared" si="8"/>
        <v>162000</v>
      </c>
      <c r="G165" s="4"/>
    </row>
    <row r="166" spans="1:7" ht="25.5" hidden="1" outlineLevel="3">
      <c r="A166" s="13" t="s">
        <v>415</v>
      </c>
      <c r="B166" s="11" t="s">
        <v>450</v>
      </c>
      <c r="C166" s="4">
        <v>75000</v>
      </c>
      <c r="D166" s="28" t="s">
        <v>2</v>
      </c>
      <c r="E166" s="4">
        <f t="shared" si="8"/>
        <v>33750</v>
      </c>
      <c r="G166" s="4"/>
    </row>
    <row r="167" spans="1:7" ht="25.5" hidden="1" outlineLevel="3">
      <c r="A167" s="13" t="s">
        <v>416</v>
      </c>
      <c r="B167" s="11" t="s">
        <v>451</v>
      </c>
      <c r="C167" s="4">
        <v>262500</v>
      </c>
      <c r="D167" s="28" t="s">
        <v>2</v>
      </c>
      <c r="E167" s="4">
        <f t="shared" si="8"/>
        <v>118125</v>
      </c>
      <c r="G167" s="4"/>
    </row>
    <row r="168" spans="1:7" ht="29.25" customHeight="1" hidden="1" outlineLevel="3">
      <c r="A168" s="13" t="s">
        <v>417</v>
      </c>
      <c r="B168" s="11" t="s">
        <v>452</v>
      </c>
      <c r="C168" s="4">
        <v>498800</v>
      </c>
      <c r="D168" s="28" t="s">
        <v>2</v>
      </c>
      <c r="E168" s="4">
        <f t="shared" si="8"/>
        <v>224460</v>
      </c>
      <c r="G168" s="4"/>
    </row>
    <row r="169" spans="1:7" ht="29.25" customHeight="1" hidden="1" outlineLevel="3">
      <c r="A169" s="13" t="s">
        <v>2343</v>
      </c>
      <c r="B169" s="11" t="s">
        <v>2342</v>
      </c>
      <c r="C169" s="4">
        <v>947700</v>
      </c>
      <c r="D169" s="28" t="s">
        <v>2</v>
      </c>
      <c r="E169" s="4">
        <f t="shared" si="8"/>
        <v>426465</v>
      </c>
      <c r="G169" s="4"/>
    </row>
    <row r="170" spans="1:5" ht="12.75" customHeight="1" hidden="1" outlineLevel="2" collapsed="1">
      <c r="A170" s="30" t="s">
        <v>1955</v>
      </c>
      <c r="B170" s="29"/>
      <c r="C170" s="29"/>
      <c r="D170" s="29"/>
      <c r="E170" s="29"/>
    </row>
    <row r="171" spans="1:7" ht="29.25" customHeight="1" hidden="1" outlineLevel="3">
      <c r="A171" s="13" t="s">
        <v>107</v>
      </c>
      <c r="B171" s="11" t="s">
        <v>453</v>
      </c>
      <c r="C171" s="4">
        <v>165000</v>
      </c>
      <c r="D171" s="28" t="s">
        <v>2</v>
      </c>
      <c r="E171" s="4">
        <f aca="true" t="shared" si="9" ref="E171:E176">C171*0.45</f>
        <v>74250</v>
      </c>
      <c r="G171" s="4"/>
    </row>
    <row r="172" spans="1:7" ht="29.25" customHeight="1" hidden="1" outlineLevel="3">
      <c r="A172" s="13" t="s">
        <v>108</v>
      </c>
      <c r="B172" s="11" t="s">
        <v>454</v>
      </c>
      <c r="C172" s="4">
        <v>396000</v>
      </c>
      <c r="D172" s="28" t="s">
        <v>2</v>
      </c>
      <c r="E172" s="4">
        <f t="shared" si="9"/>
        <v>178200</v>
      </c>
      <c r="G172" s="4"/>
    </row>
    <row r="173" spans="1:7" ht="29.25" customHeight="1" hidden="1" outlineLevel="3">
      <c r="A173" s="13" t="s">
        <v>109</v>
      </c>
      <c r="B173" s="11" t="s">
        <v>455</v>
      </c>
      <c r="C173" s="4">
        <v>82500</v>
      </c>
      <c r="D173" s="28" t="s">
        <v>2</v>
      </c>
      <c r="E173" s="4">
        <f t="shared" si="9"/>
        <v>37125</v>
      </c>
      <c r="G173" s="4"/>
    </row>
    <row r="174" spans="1:7" ht="29.25" customHeight="1" hidden="1" outlineLevel="3">
      <c r="A174" s="13" t="s">
        <v>110</v>
      </c>
      <c r="B174" s="11" t="s">
        <v>456</v>
      </c>
      <c r="C174" s="4">
        <v>288750</v>
      </c>
      <c r="D174" s="28" t="s">
        <v>2</v>
      </c>
      <c r="E174" s="4">
        <f t="shared" si="9"/>
        <v>129937.5</v>
      </c>
      <c r="G174" s="4"/>
    </row>
    <row r="175" spans="1:7" ht="29.25" customHeight="1" hidden="1" outlineLevel="3">
      <c r="A175" s="13" t="s">
        <v>111</v>
      </c>
      <c r="B175" s="11" t="s">
        <v>457</v>
      </c>
      <c r="C175" s="4">
        <v>548600</v>
      </c>
      <c r="D175" s="28" t="s">
        <v>2</v>
      </c>
      <c r="E175" s="4">
        <f t="shared" si="9"/>
        <v>246870</v>
      </c>
      <c r="G175" s="4"/>
    </row>
    <row r="176" spans="1:7" ht="29.25" customHeight="1" hidden="1" outlineLevel="3">
      <c r="A176" s="13"/>
      <c r="B176" s="11" t="s">
        <v>2344</v>
      </c>
      <c r="C176" s="4">
        <v>1042300</v>
      </c>
      <c r="D176" s="28" t="s">
        <v>2</v>
      </c>
      <c r="E176" s="4">
        <f t="shared" si="9"/>
        <v>469035</v>
      </c>
      <c r="G176" s="4"/>
    </row>
    <row r="177" spans="1:5" ht="12.75" customHeight="1" hidden="1" outlineLevel="1" collapsed="1">
      <c r="A177" s="358" t="s">
        <v>458</v>
      </c>
      <c r="B177" s="358"/>
      <c r="C177" s="358"/>
      <c r="D177" s="358"/>
      <c r="E177" s="358"/>
    </row>
    <row r="178" spans="1:5" ht="12.75" customHeight="1" hidden="1" outlineLevel="2">
      <c r="A178" s="78" t="s">
        <v>1951</v>
      </c>
      <c r="B178" s="29"/>
      <c r="C178" s="29"/>
      <c r="D178" s="29"/>
      <c r="E178" s="29"/>
    </row>
    <row r="179" spans="1:5" ht="12.75" customHeight="1" hidden="1" outlineLevel="2" collapsed="1">
      <c r="A179" s="30" t="s">
        <v>1942</v>
      </c>
      <c r="B179" s="29"/>
      <c r="C179" s="29"/>
      <c r="D179" s="29"/>
      <c r="E179" s="29"/>
    </row>
    <row r="180" spans="1:7" ht="25.5" customHeight="1" hidden="1" outlineLevel="3">
      <c r="A180" s="13" t="s">
        <v>1544</v>
      </c>
      <c r="B180" s="11" t="s">
        <v>809</v>
      </c>
      <c r="C180" s="4">
        <v>150000</v>
      </c>
      <c r="D180" s="28" t="s">
        <v>2</v>
      </c>
      <c r="E180" s="4">
        <f>C180*0.45</f>
        <v>67500</v>
      </c>
      <c r="G180" s="4"/>
    </row>
    <row r="181" spans="1:7" ht="25.5" customHeight="1" hidden="1" outlineLevel="3">
      <c r="A181" s="13" t="s">
        <v>1545</v>
      </c>
      <c r="B181" s="11" t="s">
        <v>810</v>
      </c>
      <c r="C181" s="4">
        <v>360000</v>
      </c>
      <c r="D181" s="28" t="s">
        <v>2</v>
      </c>
      <c r="E181" s="4">
        <f>C181*0.45</f>
        <v>162000</v>
      </c>
      <c r="G181" s="4"/>
    </row>
    <row r="182" spans="1:5" ht="25.5" customHeight="1" hidden="1" outlineLevel="3">
      <c r="A182" s="13"/>
      <c r="B182" s="11" t="s">
        <v>811</v>
      </c>
      <c r="C182" s="4" t="s">
        <v>1</v>
      </c>
      <c r="D182" s="28" t="s">
        <v>2</v>
      </c>
      <c r="E182" s="4">
        <v>15000</v>
      </c>
    </row>
    <row r="183" spans="1:7" ht="25.5" customHeight="1" hidden="1" outlineLevel="3">
      <c r="A183" s="13" t="s">
        <v>1546</v>
      </c>
      <c r="B183" s="11" t="s">
        <v>812</v>
      </c>
      <c r="C183" s="4">
        <v>75000</v>
      </c>
      <c r="D183" s="28" t="s">
        <v>2</v>
      </c>
      <c r="E183" s="4">
        <f>C183*0.45</f>
        <v>33750</v>
      </c>
      <c r="G183" s="4"/>
    </row>
    <row r="184" spans="1:7" ht="38.25" customHeight="1" hidden="1" outlineLevel="3">
      <c r="A184" s="13" t="s">
        <v>1547</v>
      </c>
      <c r="B184" s="11" t="s">
        <v>813</v>
      </c>
      <c r="C184" s="4">
        <v>262500</v>
      </c>
      <c r="D184" s="28" t="s">
        <v>2</v>
      </c>
      <c r="E184" s="4">
        <f>C184*0.45</f>
        <v>118125</v>
      </c>
      <c r="G184" s="4"/>
    </row>
    <row r="185" spans="1:7" ht="38.25" customHeight="1" hidden="1" outlineLevel="3">
      <c r="A185" s="13" t="s">
        <v>1548</v>
      </c>
      <c r="B185" s="11" t="s">
        <v>814</v>
      </c>
      <c r="C185" s="4">
        <v>498800</v>
      </c>
      <c r="D185" s="28" t="s">
        <v>2</v>
      </c>
      <c r="E185" s="4">
        <f>C185*0.45</f>
        <v>224460</v>
      </c>
      <c r="G185" s="4"/>
    </row>
    <row r="186" spans="1:7" ht="38.25" customHeight="1" hidden="1" outlineLevel="3">
      <c r="A186" s="13" t="s">
        <v>2346</v>
      </c>
      <c r="B186" s="11" t="s">
        <v>2345</v>
      </c>
      <c r="C186" s="4">
        <v>947700</v>
      </c>
      <c r="D186" s="28" t="s">
        <v>2</v>
      </c>
      <c r="E186" s="4">
        <f>C186*0.45</f>
        <v>426465</v>
      </c>
      <c r="G186" s="4"/>
    </row>
    <row r="187" spans="1:5" ht="12.75" customHeight="1" hidden="1" outlineLevel="2" collapsed="1">
      <c r="A187" s="30" t="s">
        <v>1943</v>
      </c>
      <c r="B187" s="29"/>
      <c r="C187" s="29"/>
      <c r="D187" s="29"/>
      <c r="E187" s="29"/>
    </row>
    <row r="188" spans="1:7" ht="12.75" customHeight="1" hidden="1" outlineLevel="3">
      <c r="A188" s="13" t="s">
        <v>418</v>
      </c>
      <c r="B188" s="11" t="s">
        <v>444</v>
      </c>
      <c r="C188" s="4">
        <v>150000</v>
      </c>
      <c r="D188" s="28" t="s">
        <v>2</v>
      </c>
      <c r="E188" s="4">
        <f aca="true" t="shared" si="10" ref="E188:E193">C188*0.45</f>
        <v>67500</v>
      </c>
      <c r="G188" s="4"/>
    </row>
    <row r="189" spans="1:7" ht="25.5" customHeight="1" hidden="1" outlineLevel="3">
      <c r="A189" s="13" t="s">
        <v>419</v>
      </c>
      <c r="B189" s="11" t="s">
        <v>445</v>
      </c>
      <c r="C189" s="4">
        <v>360000</v>
      </c>
      <c r="D189" s="28" t="s">
        <v>2</v>
      </c>
      <c r="E189" s="4">
        <f t="shared" si="10"/>
        <v>162000</v>
      </c>
      <c r="G189" s="4"/>
    </row>
    <row r="190" spans="1:7" ht="12.75" customHeight="1" hidden="1" outlineLevel="3">
      <c r="A190" s="13" t="s">
        <v>420</v>
      </c>
      <c r="B190" s="11" t="s">
        <v>242</v>
      </c>
      <c r="C190" s="4">
        <v>75000</v>
      </c>
      <c r="D190" s="28" t="s">
        <v>2</v>
      </c>
      <c r="E190" s="4">
        <f t="shared" si="10"/>
        <v>33750</v>
      </c>
      <c r="G190" s="4"/>
    </row>
    <row r="191" spans="1:7" ht="12.75" customHeight="1" hidden="1" outlineLevel="3">
      <c r="A191" s="13" t="s">
        <v>421</v>
      </c>
      <c r="B191" s="11" t="s">
        <v>243</v>
      </c>
      <c r="C191" s="4">
        <v>262500</v>
      </c>
      <c r="D191" s="28" t="s">
        <v>2</v>
      </c>
      <c r="E191" s="4">
        <f t="shared" si="10"/>
        <v>118125</v>
      </c>
      <c r="G191" s="4"/>
    </row>
    <row r="192" spans="1:7" ht="12.75" customHeight="1" hidden="1" outlineLevel="3">
      <c r="A192" s="13" t="s">
        <v>422</v>
      </c>
      <c r="B192" s="11" t="s">
        <v>244</v>
      </c>
      <c r="C192" s="4">
        <v>498800</v>
      </c>
      <c r="D192" s="28" t="s">
        <v>2</v>
      </c>
      <c r="E192" s="4">
        <f t="shared" si="10"/>
        <v>224460</v>
      </c>
      <c r="G192" s="4"/>
    </row>
    <row r="193" spans="1:7" ht="12.75" customHeight="1" hidden="1" outlineLevel="3">
      <c r="A193" s="13" t="s">
        <v>2347</v>
      </c>
      <c r="B193" s="11" t="s">
        <v>2315</v>
      </c>
      <c r="C193" s="4">
        <v>947700</v>
      </c>
      <c r="D193" s="28" t="s">
        <v>2</v>
      </c>
      <c r="E193" s="4">
        <f t="shared" si="10"/>
        <v>426465</v>
      </c>
      <c r="G193" s="4"/>
    </row>
    <row r="194" spans="1:5" ht="12.75" customHeight="1" hidden="1" outlineLevel="2" collapsed="1">
      <c r="A194" s="30" t="s">
        <v>1955</v>
      </c>
      <c r="B194" s="29"/>
      <c r="C194" s="29"/>
      <c r="D194" s="29"/>
      <c r="E194" s="29"/>
    </row>
    <row r="195" spans="1:7" ht="12.75" customHeight="1" hidden="1" outlineLevel="3">
      <c r="A195" s="13" t="s">
        <v>112</v>
      </c>
      <c r="B195" s="11" t="s">
        <v>446</v>
      </c>
      <c r="C195" s="4">
        <v>165000</v>
      </c>
      <c r="D195" s="28" t="s">
        <v>2</v>
      </c>
      <c r="E195" s="4">
        <f aca="true" t="shared" si="11" ref="E195:E200">C195*0.45</f>
        <v>74250</v>
      </c>
      <c r="G195" s="4"/>
    </row>
    <row r="196" spans="1:7" ht="25.5" customHeight="1" hidden="1" outlineLevel="3">
      <c r="A196" s="13" t="s">
        <v>103</v>
      </c>
      <c r="B196" s="11" t="s">
        <v>447</v>
      </c>
      <c r="C196" s="4">
        <v>396000</v>
      </c>
      <c r="D196" s="28" t="s">
        <v>2</v>
      </c>
      <c r="E196" s="4">
        <f t="shared" si="11"/>
        <v>178200</v>
      </c>
      <c r="G196" s="4"/>
    </row>
    <row r="197" spans="1:7" ht="12.75" customHeight="1" hidden="1" outlineLevel="3">
      <c r="A197" s="13" t="s">
        <v>113</v>
      </c>
      <c r="B197" s="11" t="s">
        <v>214</v>
      </c>
      <c r="C197" s="4">
        <v>82500</v>
      </c>
      <c r="D197" s="28" t="s">
        <v>2</v>
      </c>
      <c r="E197" s="4">
        <f t="shared" si="11"/>
        <v>37125</v>
      </c>
      <c r="G197" s="4"/>
    </row>
    <row r="198" spans="1:7" ht="12.75" customHeight="1" hidden="1" outlineLevel="3">
      <c r="A198" s="13" t="s">
        <v>114</v>
      </c>
      <c r="B198" s="11" t="s">
        <v>215</v>
      </c>
      <c r="C198" s="4">
        <v>288750</v>
      </c>
      <c r="D198" s="28" t="s">
        <v>2</v>
      </c>
      <c r="E198" s="4">
        <f t="shared" si="11"/>
        <v>129937.5</v>
      </c>
      <c r="G198" s="4"/>
    </row>
    <row r="199" spans="1:7" ht="12.75" customHeight="1" hidden="1" outlineLevel="3">
      <c r="A199" s="13" t="s">
        <v>115</v>
      </c>
      <c r="B199" s="11" t="s">
        <v>216</v>
      </c>
      <c r="C199" s="4">
        <v>548600</v>
      </c>
      <c r="D199" s="28" t="s">
        <v>2</v>
      </c>
      <c r="E199" s="4">
        <f t="shared" si="11"/>
        <v>246870</v>
      </c>
      <c r="G199" s="4"/>
    </row>
    <row r="200" spans="1:7" ht="12.75" customHeight="1" hidden="1" outlineLevel="3">
      <c r="A200" s="13" t="s">
        <v>2348</v>
      </c>
      <c r="B200" s="11" t="s">
        <v>463</v>
      </c>
      <c r="C200" s="4">
        <v>1042300</v>
      </c>
      <c r="D200" s="28" t="s">
        <v>2</v>
      </c>
      <c r="E200" s="4">
        <f t="shared" si="11"/>
        <v>469035</v>
      </c>
      <c r="G200" s="4"/>
    </row>
    <row r="201" spans="1:5" ht="12.75" customHeight="1" hidden="1" outlineLevel="1" collapsed="1">
      <c r="A201" s="359" t="s">
        <v>1680</v>
      </c>
      <c r="B201" s="358"/>
      <c r="C201" s="358"/>
      <c r="D201" s="358"/>
      <c r="E201" s="358"/>
    </row>
    <row r="202" spans="1:5" ht="12.75" customHeight="1" hidden="1" outlineLevel="2">
      <c r="A202" s="78" t="s">
        <v>1952</v>
      </c>
      <c r="B202" s="75"/>
      <c r="C202" s="29"/>
      <c r="D202" s="29"/>
      <c r="E202" s="29"/>
    </row>
    <row r="203" spans="1:5" ht="12.75" customHeight="1" hidden="1" outlineLevel="2" collapsed="1">
      <c r="A203" s="30" t="s">
        <v>1942</v>
      </c>
      <c r="B203" s="29"/>
      <c r="C203" s="29"/>
      <c r="D203" s="29"/>
      <c r="E203" s="29"/>
    </row>
    <row r="204" spans="1:7" ht="12.75" customHeight="1" hidden="1" outlineLevel="3">
      <c r="A204" s="74"/>
      <c r="B204" s="11" t="s">
        <v>1681</v>
      </c>
      <c r="C204" s="28">
        <v>64800</v>
      </c>
      <c r="D204" s="4" t="s">
        <v>2</v>
      </c>
      <c r="E204" s="4">
        <f>C204*0.45</f>
        <v>29160</v>
      </c>
      <c r="G204" s="4"/>
    </row>
    <row r="205" spans="1:7" ht="12.75" hidden="1" outlineLevel="3">
      <c r="A205" s="74"/>
      <c r="B205" s="11" t="s">
        <v>1682</v>
      </c>
      <c r="C205" s="28">
        <v>151200</v>
      </c>
      <c r="D205" s="4" t="s">
        <v>2</v>
      </c>
      <c r="E205" s="4">
        <f>C205*0.45</f>
        <v>68040</v>
      </c>
      <c r="G205" s="4"/>
    </row>
    <row r="206" spans="1:7" ht="12.75" customHeight="1" hidden="1" outlineLevel="3">
      <c r="A206" s="74"/>
      <c r="B206" s="11" t="s">
        <v>1683</v>
      </c>
      <c r="C206" s="28" t="s">
        <v>2</v>
      </c>
      <c r="D206" s="4" t="s">
        <v>2</v>
      </c>
      <c r="E206" s="4">
        <v>15000</v>
      </c>
      <c r="G206" s="4"/>
    </row>
    <row r="207" spans="1:7" ht="25.5" hidden="1" outlineLevel="3">
      <c r="A207" s="74"/>
      <c r="B207" s="11" t="s">
        <v>1684</v>
      </c>
      <c r="C207" s="28">
        <v>32400</v>
      </c>
      <c r="D207" s="4" t="s">
        <v>2</v>
      </c>
      <c r="E207" s="4">
        <f>C207*0.45</f>
        <v>14580</v>
      </c>
      <c r="G207" s="4"/>
    </row>
    <row r="208" spans="1:7" ht="25.5" hidden="1" outlineLevel="3">
      <c r="A208" s="74"/>
      <c r="B208" s="11" t="s">
        <v>1685</v>
      </c>
      <c r="C208" s="28">
        <v>112320</v>
      </c>
      <c r="D208" s="4" t="s">
        <v>2</v>
      </c>
      <c r="E208" s="4">
        <v>50550</v>
      </c>
      <c r="G208" s="4"/>
    </row>
    <row r="209" spans="1:5" ht="12.75" customHeight="1" hidden="1" outlineLevel="2" collapsed="1">
      <c r="A209" s="30" t="s">
        <v>1943</v>
      </c>
      <c r="B209" s="29"/>
      <c r="C209" s="29"/>
      <c r="D209" s="29"/>
      <c r="E209" s="29"/>
    </row>
    <row r="210" spans="1:7" ht="12.75" customHeight="1" hidden="1" outlineLevel="3">
      <c r="A210" s="74"/>
      <c r="B210" s="11" t="s">
        <v>1680</v>
      </c>
      <c r="C210" s="28">
        <v>64800</v>
      </c>
      <c r="D210" s="4" t="s">
        <v>2</v>
      </c>
      <c r="E210" s="4">
        <f>C210*0.45</f>
        <v>29160</v>
      </c>
      <c r="G210" s="4"/>
    </row>
    <row r="211" spans="1:7" ht="12.75" customHeight="1" hidden="1" outlineLevel="3">
      <c r="A211" s="74"/>
      <c r="B211" s="11" t="s">
        <v>1686</v>
      </c>
      <c r="C211" s="28">
        <v>151200</v>
      </c>
      <c r="D211" s="4" t="s">
        <v>2</v>
      </c>
      <c r="E211" s="4">
        <f>C211*0.45</f>
        <v>68040</v>
      </c>
      <c r="G211" s="4"/>
    </row>
    <row r="212" spans="1:7" ht="12.75" hidden="1" outlineLevel="3">
      <c r="A212" s="74"/>
      <c r="B212" s="11" t="s">
        <v>1687</v>
      </c>
      <c r="C212" s="28">
        <v>32400</v>
      </c>
      <c r="D212" s="4" t="s">
        <v>2</v>
      </c>
      <c r="E212" s="4">
        <f>C212*0.45</f>
        <v>14580</v>
      </c>
      <c r="G212" s="4"/>
    </row>
    <row r="213" spans="1:7" ht="25.5" hidden="1" outlineLevel="3">
      <c r="A213" s="74"/>
      <c r="B213" s="11" t="s">
        <v>1688</v>
      </c>
      <c r="C213" s="28">
        <v>112320</v>
      </c>
      <c r="D213" s="4" t="s">
        <v>2</v>
      </c>
      <c r="E213" s="4">
        <v>50550</v>
      </c>
      <c r="G213" s="4"/>
    </row>
    <row r="214" spans="1:5" ht="12.75" customHeight="1" hidden="1" outlineLevel="2" collapsed="1">
      <c r="A214" s="30" t="s">
        <v>1955</v>
      </c>
      <c r="B214" s="29"/>
      <c r="C214" s="29"/>
      <c r="D214" s="29"/>
      <c r="E214" s="29"/>
    </row>
    <row r="215" spans="1:7" ht="12.75" hidden="1" outlineLevel="3">
      <c r="A215" s="13"/>
      <c r="B215" s="11" t="s">
        <v>1689</v>
      </c>
      <c r="C215" s="28">
        <v>76320</v>
      </c>
      <c r="D215" s="4" t="s">
        <v>2</v>
      </c>
      <c r="E215" s="4">
        <f>C215*0.45</f>
        <v>34344</v>
      </c>
      <c r="G215" s="4"/>
    </row>
    <row r="216" spans="1:7" ht="12.75" hidden="1" outlineLevel="3">
      <c r="A216" s="13"/>
      <c r="B216" s="11" t="s">
        <v>1690</v>
      </c>
      <c r="C216" s="28">
        <v>162720</v>
      </c>
      <c r="D216" s="4" t="s">
        <v>2</v>
      </c>
      <c r="E216" s="4">
        <v>73215</v>
      </c>
      <c r="G216" s="4"/>
    </row>
    <row r="217" spans="1:7" ht="12.75" hidden="1" outlineLevel="3">
      <c r="A217" s="13"/>
      <c r="B217" s="11" t="s">
        <v>1691</v>
      </c>
      <c r="C217" s="28">
        <v>43200</v>
      </c>
      <c r="D217" s="4" t="s">
        <v>2</v>
      </c>
      <c r="E217" s="4">
        <f>C217*0.45</f>
        <v>19440</v>
      </c>
      <c r="G217" s="4"/>
    </row>
    <row r="218" spans="1:7" ht="25.5" hidden="1" outlineLevel="3">
      <c r="A218" s="13"/>
      <c r="B218" s="11" t="s">
        <v>1692</v>
      </c>
      <c r="C218" s="28">
        <v>146880</v>
      </c>
      <c r="D218" s="4" t="s">
        <v>2</v>
      </c>
      <c r="E218" s="4">
        <f>66100</f>
        <v>66100</v>
      </c>
      <c r="G218" s="4"/>
    </row>
    <row r="219" spans="1:5" ht="12.75" customHeight="1" hidden="1" outlineLevel="1" collapsed="1">
      <c r="A219" s="358" t="s">
        <v>1656</v>
      </c>
      <c r="B219" s="358"/>
      <c r="C219" s="358"/>
      <c r="D219" s="358"/>
      <c r="E219" s="358"/>
    </row>
    <row r="220" spans="1:5" ht="12.75" customHeight="1" hidden="1" outlineLevel="2">
      <c r="A220" s="78" t="s">
        <v>1946</v>
      </c>
      <c r="B220" s="75"/>
      <c r="C220" s="29"/>
      <c r="D220" s="29"/>
      <c r="E220" s="29"/>
    </row>
    <row r="221" spans="1:5" ht="12.75" customHeight="1" hidden="1" outlineLevel="2" collapsed="1">
      <c r="A221" s="30" t="s">
        <v>1942</v>
      </c>
      <c r="B221" s="29"/>
      <c r="C221" s="29"/>
      <c r="D221" s="29"/>
      <c r="E221" s="29"/>
    </row>
    <row r="222" spans="1:7" ht="12.75" customHeight="1" hidden="1" outlineLevel="3">
      <c r="A222" s="74"/>
      <c r="B222" s="11" t="s">
        <v>1657</v>
      </c>
      <c r="C222" s="28">
        <v>260000</v>
      </c>
      <c r="D222" s="4" t="s">
        <v>2</v>
      </c>
      <c r="E222" s="4">
        <f>C222*0.45</f>
        <v>117000</v>
      </c>
      <c r="G222" s="4"/>
    </row>
    <row r="223" spans="1:7" ht="25.5" hidden="1" outlineLevel="3">
      <c r="A223" s="74"/>
      <c r="B223" s="11" t="s">
        <v>1658</v>
      </c>
      <c r="C223" s="28">
        <v>624000</v>
      </c>
      <c r="D223" s="4" t="s">
        <v>2</v>
      </c>
      <c r="E223" s="4">
        <f>C223*0.45</f>
        <v>280800</v>
      </c>
      <c r="G223" s="4"/>
    </row>
    <row r="224" spans="1:7" ht="12.75" customHeight="1" hidden="1" outlineLevel="3">
      <c r="A224" s="74"/>
      <c r="B224" s="11" t="s">
        <v>1659</v>
      </c>
      <c r="C224" s="28" t="s">
        <v>2</v>
      </c>
      <c r="D224" s="4" t="s">
        <v>2</v>
      </c>
      <c r="E224" s="4">
        <v>15000</v>
      </c>
      <c r="G224" s="4"/>
    </row>
    <row r="225" spans="1:7" ht="25.5" hidden="1" outlineLevel="3">
      <c r="A225" s="74"/>
      <c r="B225" s="11" t="s">
        <v>1660</v>
      </c>
      <c r="C225" s="28">
        <v>125000</v>
      </c>
      <c r="D225" s="4" t="s">
        <v>2</v>
      </c>
      <c r="E225" s="4">
        <v>56300</v>
      </c>
      <c r="G225" s="4"/>
    </row>
    <row r="226" spans="1:7" ht="25.5" hidden="1" outlineLevel="3">
      <c r="A226" s="74"/>
      <c r="B226" s="11" t="s">
        <v>1661</v>
      </c>
      <c r="C226" s="28">
        <v>437500</v>
      </c>
      <c r="D226" s="4" t="s">
        <v>2</v>
      </c>
      <c r="E226" s="4">
        <v>196900</v>
      </c>
      <c r="G226" s="4"/>
    </row>
    <row r="227" spans="1:7" ht="25.5" hidden="1" outlineLevel="3">
      <c r="A227" s="74"/>
      <c r="B227" s="11" t="s">
        <v>1662</v>
      </c>
      <c r="C227" s="28">
        <v>831250</v>
      </c>
      <c r="D227" s="4" t="s">
        <v>2</v>
      </c>
      <c r="E227" s="4">
        <v>374100</v>
      </c>
      <c r="G227" s="4"/>
    </row>
    <row r="228" spans="1:5" ht="12.75" customHeight="1" hidden="1" outlineLevel="2" collapsed="1">
      <c r="A228" s="30" t="s">
        <v>1943</v>
      </c>
      <c r="B228" s="29"/>
      <c r="C228" s="29"/>
      <c r="D228" s="29"/>
      <c r="E228" s="29"/>
    </row>
    <row r="229" spans="1:7" ht="12.75" customHeight="1" hidden="1" outlineLevel="3">
      <c r="A229" s="74"/>
      <c r="B229" s="11" t="s">
        <v>1663</v>
      </c>
      <c r="C229" s="28">
        <v>260000</v>
      </c>
      <c r="D229" s="4" t="s">
        <v>2</v>
      </c>
      <c r="E229" s="4">
        <f>C229*0.45</f>
        <v>117000</v>
      </c>
      <c r="G229" s="4"/>
    </row>
    <row r="230" spans="1:7" ht="12.75" customHeight="1" hidden="1" outlineLevel="3">
      <c r="A230" s="74"/>
      <c r="B230" s="11" t="s">
        <v>1664</v>
      </c>
      <c r="C230" s="28">
        <v>624000</v>
      </c>
      <c r="D230" s="4" t="s">
        <v>2</v>
      </c>
      <c r="E230" s="4">
        <f>C230*0.45</f>
        <v>280800</v>
      </c>
      <c r="G230" s="4"/>
    </row>
    <row r="231" spans="1:7" ht="25.5" hidden="1" outlineLevel="3">
      <c r="A231" s="74"/>
      <c r="B231" s="11" t="s">
        <v>1665</v>
      </c>
      <c r="C231" s="28">
        <v>125000</v>
      </c>
      <c r="D231" s="4" t="s">
        <v>2</v>
      </c>
      <c r="E231" s="4">
        <v>56300</v>
      </c>
      <c r="G231" s="4"/>
    </row>
    <row r="232" spans="1:7" ht="25.5" hidden="1" outlineLevel="3">
      <c r="A232" s="74"/>
      <c r="B232" s="11" t="s">
        <v>1666</v>
      </c>
      <c r="C232" s="28">
        <v>437500</v>
      </c>
      <c r="D232" s="4" t="s">
        <v>2</v>
      </c>
      <c r="E232" s="4">
        <v>196900</v>
      </c>
      <c r="G232" s="4"/>
    </row>
    <row r="233" spans="1:7" ht="25.5" hidden="1" outlineLevel="3">
      <c r="A233" s="74"/>
      <c r="B233" s="11" t="s">
        <v>1667</v>
      </c>
      <c r="C233" s="28">
        <v>831250</v>
      </c>
      <c r="D233" s="4" t="s">
        <v>2</v>
      </c>
      <c r="E233" s="4">
        <v>374100</v>
      </c>
      <c r="G233" s="4"/>
    </row>
    <row r="234" spans="1:5" ht="12.75" customHeight="1" hidden="1" outlineLevel="2" collapsed="1">
      <c r="A234" s="30" t="s">
        <v>1955</v>
      </c>
      <c r="B234" s="29"/>
      <c r="C234" s="29"/>
      <c r="D234" s="29"/>
      <c r="E234" s="29"/>
    </row>
    <row r="235" spans="1:7" ht="12.75" hidden="1" outlineLevel="3">
      <c r="A235" s="13"/>
      <c r="B235" s="11" t="s">
        <v>1668</v>
      </c>
      <c r="C235" s="28">
        <v>272000</v>
      </c>
      <c r="D235" s="4" t="s">
        <v>2</v>
      </c>
      <c r="E235" s="4">
        <v>126900</v>
      </c>
      <c r="G235" s="4"/>
    </row>
    <row r="236" spans="1:7" ht="25.5" hidden="1" outlineLevel="3">
      <c r="A236" s="13"/>
      <c r="B236" s="11" t="s">
        <v>1669</v>
      </c>
      <c r="C236" s="28">
        <v>652800</v>
      </c>
      <c r="D236" s="4" t="s">
        <v>2</v>
      </c>
      <c r="E236" s="4">
        <v>304560</v>
      </c>
      <c r="G236" s="4"/>
    </row>
    <row r="237" spans="1:7" ht="25.5" hidden="1" outlineLevel="3">
      <c r="A237" s="13"/>
      <c r="B237" s="11" t="s">
        <v>1670</v>
      </c>
      <c r="C237" s="28">
        <v>136000</v>
      </c>
      <c r="D237" s="4" t="s">
        <v>2</v>
      </c>
      <c r="E237" s="4">
        <v>63500</v>
      </c>
      <c r="G237" s="4"/>
    </row>
    <row r="238" spans="1:7" ht="25.5" hidden="1" outlineLevel="3">
      <c r="A238" s="13"/>
      <c r="B238" s="11" t="s">
        <v>1671</v>
      </c>
      <c r="C238" s="28">
        <v>476000</v>
      </c>
      <c r="D238" s="4" t="s">
        <v>2</v>
      </c>
      <c r="E238" s="4">
        <v>222100</v>
      </c>
      <c r="G238" s="4"/>
    </row>
    <row r="239" spans="1:7" ht="25.5" hidden="1" outlineLevel="3">
      <c r="A239" s="13"/>
      <c r="B239" s="11" t="s">
        <v>1672</v>
      </c>
      <c r="C239" s="28">
        <v>904400</v>
      </c>
      <c r="D239" s="4" t="s">
        <v>2</v>
      </c>
      <c r="E239" s="4">
        <v>421900</v>
      </c>
      <c r="G239" s="4"/>
    </row>
    <row r="240" spans="1:5" ht="12.75" customHeight="1" hidden="1" outlineLevel="1" collapsed="1">
      <c r="A240" s="358" t="s">
        <v>1673</v>
      </c>
      <c r="B240" s="358"/>
      <c r="C240" s="358"/>
      <c r="D240" s="358"/>
      <c r="E240" s="358"/>
    </row>
    <row r="241" spans="1:5" ht="12.75" customHeight="1" hidden="1" outlineLevel="2">
      <c r="A241" s="78" t="s">
        <v>1946</v>
      </c>
      <c r="B241" s="75"/>
      <c r="C241" s="29"/>
      <c r="D241" s="29"/>
      <c r="E241" s="29"/>
    </row>
    <row r="242" spans="1:5" ht="12.75" customHeight="1" hidden="1" outlineLevel="2" collapsed="1">
      <c r="A242" s="30" t="s">
        <v>1942</v>
      </c>
      <c r="B242" s="29"/>
      <c r="C242" s="29"/>
      <c r="D242" s="29"/>
      <c r="E242" s="29"/>
    </row>
    <row r="243" spans="1:7" ht="12.75" customHeight="1" hidden="1" outlineLevel="3">
      <c r="A243" s="74"/>
      <c r="B243" s="11" t="s">
        <v>1674</v>
      </c>
      <c r="C243" s="28">
        <v>260000</v>
      </c>
      <c r="D243" s="4" t="s">
        <v>2</v>
      </c>
      <c r="E243" s="4">
        <f>C243*0.45</f>
        <v>117000</v>
      </c>
      <c r="G243" s="4"/>
    </row>
    <row r="244" spans="1:7" ht="25.5" hidden="1" outlineLevel="3">
      <c r="A244" s="74"/>
      <c r="B244" s="11" t="s">
        <v>1675</v>
      </c>
      <c r="C244" s="28">
        <v>624000</v>
      </c>
      <c r="D244" s="4" t="s">
        <v>2</v>
      </c>
      <c r="E244" s="4">
        <f>C244*0.45</f>
        <v>280800</v>
      </c>
      <c r="G244" s="4"/>
    </row>
    <row r="245" spans="1:7" ht="12.75" customHeight="1" hidden="1" outlineLevel="3">
      <c r="A245" s="74"/>
      <c r="B245" s="11" t="s">
        <v>1676</v>
      </c>
      <c r="C245" s="28" t="s">
        <v>2</v>
      </c>
      <c r="D245" s="4" t="s">
        <v>2</v>
      </c>
      <c r="E245" s="4">
        <v>15000</v>
      </c>
      <c r="G245" s="4"/>
    </row>
    <row r="246" spans="1:7" ht="25.5" hidden="1" outlineLevel="3">
      <c r="A246" s="74"/>
      <c r="B246" s="11" t="s">
        <v>1677</v>
      </c>
      <c r="C246" s="28">
        <v>130000</v>
      </c>
      <c r="D246" s="4" t="s">
        <v>2</v>
      </c>
      <c r="E246" s="4">
        <f>C246*0.45</f>
        <v>58500</v>
      </c>
      <c r="G246" s="4"/>
    </row>
    <row r="247" spans="1:7" ht="25.5" hidden="1" outlineLevel="3">
      <c r="A247" s="74"/>
      <c r="B247" s="11" t="s">
        <v>1678</v>
      </c>
      <c r="C247" s="28">
        <v>455000</v>
      </c>
      <c r="D247" s="4" t="s">
        <v>2</v>
      </c>
      <c r="E247" s="4">
        <v>204800</v>
      </c>
      <c r="G247" s="4"/>
    </row>
    <row r="248" spans="1:7" ht="25.5" hidden="1" outlineLevel="3">
      <c r="A248" s="74"/>
      <c r="B248" s="11" t="s">
        <v>1679</v>
      </c>
      <c r="C248" s="28">
        <v>854500</v>
      </c>
      <c r="D248" s="4" t="s">
        <v>2</v>
      </c>
      <c r="E248" s="4">
        <v>389000</v>
      </c>
      <c r="G248" s="4"/>
    </row>
    <row r="249" spans="1:5" ht="12.75" customHeight="1" hidden="1" outlineLevel="2" collapsed="1">
      <c r="A249" s="30" t="s">
        <v>1943</v>
      </c>
      <c r="B249" s="29"/>
      <c r="C249" s="29"/>
      <c r="D249" s="29"/>
      <c r="E249" s="29"/>
    </row>
    <row r="250" spans="1:7" ht="12.75" customHeight="1" hidden="1" outlineLevel="3">
      <c r="A250" s="74"/>
      <c r="B250" s="11" t="s">
        <v>1703</v>
      </c>
      <c r="C250" s="28">
        <v>260000</v>
      </c>
      <c r="D250" s="4" t="s">
        <v>2</v>
      </c>
      <c r="E250" s="4">
        <f>C250*0.45</f>
        <v>117000</v>
      </c>
      <c r="G250" s="4"/>
    </row>
    <row r="251" spans="1:7" ht="12.75" customHeight="1" hidden="1" outlineLevel="3">
      <c r="A251" s="74"/>
      <c r="B251" s="11" t="s">
        <v>1702</v>
      </c>
      <c r="C251" s="28">
        <v>624000</v>
      </c>
      <c r="D251" s="4" t="s">
        <v>2</v>
      </c>
      <c r="E251" s="4">
        <f>C251*0.45</f>
        <v>280800</v>
      </c>
      <c r="G251" s="4"/>
    </row>
    <row r="252" spans="1:7" ht="25.5" hidden="1" outlineLevel="3">
      <c r="A252" s="74"/>
      <c r="B252" s="11" t="s">
        <v>1701</v>
      </c>
      <c r="C252" s="28">
        <v>130000</v>
      </c>
      <c r="D252" s="4" t="s">
        <v>2</v>
      </c>
      <c r="E252" s="4">
        <f>C252*0.45</f>
        <v>58500</v>
      </c>
      <c r="G252" s="4"/>
    </row>
    <row r="253" spans="1:7" ht="25.5" hidden="1" outlineLevel="3">
      <c r="A253" s="74"/>
      <c r="B253" s="11" t="s">
        <v>1699</v>
      </c>
      <c r="C253" s="28">
        <v>455000</v>
      </c>
      <c r="D253" s="4" t="s">
        <v>2</v>
      </c>
      <c r="E253" s="4">
        <v>204800</v>
      </c>
      <c r="G253" s="4"/>
    </row>
    <row r="254" spans="1:7" ht="25.5" hidden="1" outlineLevel="3">
      <c r="A254" s="74"/>
      <c r="B254" s="11" t="s">
        <v>1700</v>
      </c>
      <c r="C254" s="28">
        <v>854500</v>
      </c>
      <c r="D254" s="4" t="s">
        <v>2</v>
      </c>
      <c r="E254" s="4">
        <v>389000</v>
      </c>
      <c r="G254" s="4"/>
    </row>
    <row r="255" spans="1:5" ht="12.75" customHeight="1" hidden="1" outlineLevel="2" collapsed="1">
      <c r="A255" s="30" t="s">
        <v>1955</v>
      </c>
      <c r="B255" s="29"/>
      <c r="C255" s="29"/>
      <c r="D255" s="29"/>
      <c r="E255" s="29"/>
    </row>
    <row r="256" spans="1:7" ht="12.75" hidden="1" outlineLevel="3">
      <c r="A256" s="13"/>
      <c r="B256" s="11" t="s">
        <v>1704</v>
      </c>
      <c r="C256" s="28">
        <v>272000</v>
      </c>
      <c r="D256" s="4" t="s">
        <v>2</v>
      </c>
      <c r="E256" s="4">
        <v>126900</v>
      </c>
      <c r="G256" s="4"/>
    </row>
    <row r="257" spans="1:7" ht="12.75" hidden="1" outlineLevel="3">
      <c r="A257" s="13"/>
      <c r="B257" s="11" t="s">
        <v>1705</v>
      </c>
      <c r="C257" s="28">
        <v>652800</v>
      </c>
      <c r="D257" s="4" t="s">
        <v>2</v>
      </c>
      <c r="E257" s="4">
        <v>304560</v>
      </c>
      <c r="G257" s="4"/>
    </row>
    <row r="258" spans="1:7" ht="25.5" hidden="1" outlineLevel="3">
      <c r="A258" s="13"/>
      <c r="B258" s="11" t="s">
        <v>1706</v>
      </c>
      <c r="C258" s="28">
        <v>136000</v>
      </c>
      <c r="D258" s="4" t="s">
        <v>2</v>
      </c>
      <c r="E258" s="4">
        <v>63500</v>
      </c>
      <c r="G258" s="4"/>
    </row>
    <row r="259" spans="1:7" ht="25.5" hidden="1" outlineLevel="3">
      <c r="A259" s="13"/>
      <c r="B259" s="11" t="s">
        <v>1707</v>
      </c>
      <c r="C259" s="28">
        <v>476000</v>
      </c>
      <c r="D259" s="4" t="s">
        <v>2</v>
      </c>
      <c r="E259" s="4">
        <v>222100</v>
      </c>
      <c r="G259" s="4"/>
    </row>
    <row r="260" spans="1:7" ht="25.5" hidden="1" outlineLevel="3">
      <c r="A260" s="13"/>
      <c r="B260" s="11" t="s">
        <v>1708</v>
      </c>
      <c r="C260" s="28">
        <v>904400</v>
      </c>
      <c r="D260" s="4" t="s">
        <v>2</v>
      </c>
      <c r="E260" s="4">
        <v>421900</v>
      </c>
      <c r="G260" s="4"/>
    </row>
    <row r="261" spans="1:5" ht="12.75" customHeight="1" hidden="1" outlineLevel="1" collapsed="1">
      <c r="A261" s="358" t="s">
        <v>19</v>
      </c>
      <c r="B261" s="358"/>
      <c r="C261" s="358"/>
      <c r="D261" s="358"/>
      <c r="E261" s="358"/>
    </row>
    <row r="262" spans="1:7" ht="12.75" customHeight="1" hidden="1" outlineLevel="2">
      <c r="A262" s="78" t="s">
        <v>1954</v>
      </c>
      <c r="G262" s="4"/>
    </row>
    <row r="263" spans="1:7" ht="12.75" customHeight="1" hidden="1" outlineLevel="2">
      <c r="A263" s="78"/>
      <c r="B263" s="11" t="s">
        <v>815</v>
      </c>
      <c r="C263" s="4">
        <v>70000</v>
      </c>
      <c r="D263" s="4" t="s">
        <v>2</v>
      </c>
      <c r="E263" s="4">
        <v>31500</v>
      </c>
      <c r="G263" s="4"/>
    </row>
    <row r="264" spans="1:7" ht="12.75" customHeight="1" hidden="1" outlineLevel="2">
      <c r="A264" s="13" t="s">
        <v>423</v>
      </c>
      <c r="B264" s="11" t="s">
        <v>264</v>
      </c>
      <c r="C264" s="4">
        <v>70000</v>
      </c>
      <c r="D264" s="4" t="s">
        <v>2</v>
      </c>
      <c r="E264" s="4">
        <v>31500</v>
      </c>
      <c r="G264" s="4"/>
    </row>
    <row r="265" spans="1:5" ht="24.75" customHeight="1" hidden="1" outlineLevel="2">
      <c r="A265" s="13" t="s">
        <v>116</v>
      </c>
      <c r="B265" s="11" t="s">
        <v>234</v>
      </c>
      <c r="C265" s="4">
        <v>85000</v>
      </c>
      <c r="D265" s="4" t="s">
        <v>2</v>
      </c>
      <c r="E265" s="4">
        <v>38250</v>
      </c>
    </row>
    <row r="266" spans="1:5" ht="12.75" customHeight="1" hidden="1" outlineLevel="1" collapsed="1">
      <c r="A266" s="358" t="s">
        <v>46</v>
      </c>
      <c r="B266" s="358"/>
      <c r="C266" s="358"/>
      <c r="D266" s="358"/>
      <c r="E266" s="358"/>
    </row>
    <row r="267" spans="1:5" ht="12.75" customHeight="1" hidden="1" outlineLevel="2">
      <c r="A267" s="78" t="s">
        <v>1953</v>
      </c>
      <c r="B267" s="29"/>
      <c r="C267" s="29"/>
      <c r="D267" s="29"/>
      <c r="E267" s="29"/>
    </row>
    <row r="268" spans="1:5" ht="12.75" customHeight="1" hidden="1" outlineLevel="2" collapsed="1">
      <c r="A268" s="30" t="s">
        <v>1942</v>
      </c>
      <c r="B268" s="29"/>
      <c r="C268" s="29"/>
      <c r="D268" s="29"/>
      <c r="E268" s="29"/>
    </row>
    <row r="269" spans="1:7" ht="25.5" hidden="1" outlineLevel="3">
      <c r="A269" s="13"/>
      <c r="B269" s="11" t="s">
        <v>2453</v>
      </c>
      <c r="C269" s="4">
        <v>490000</v>
      </c>
      <c r="D269" s="4" t="s">
        <v>2</v>
      </c>
      <c r="E269" s="4">
        <v>220500</v>
      </c>
      <c r="G269" s="4"/>
    </row>
    <row r="270" spans="1:7" ht="25.5" hidden="1" outlineLevel="3">
      <c r="A270" s="13"/>
      <c r="B270" s="11" t="s">
        <v>2454</v>
      </c>
      <c r="C270" s="4">
        <v>250000</v>
      </c>
      <c r="D270" s="4" t="s">
        <v>2</v>
      </c>
      <c r="E270" s="4">
        <v>112500</v>
      </c>
      <c r="G270" s="4"/>
    </row>
    <row r="271" spans="1:7" ht="25.5" hidden="1" outlineLevel="3">
      <c r="A271" s="13"/>
      <c r="B271" s="11" t="s">
        <v>2455</v>
      </c>
      <c r="C271" s="4">
        <v>102500</v>
      </c>
      <c r="D271" s="4" t="s">
        <v>2</v>
      </c>
      <c r="E271" s="4">
        <f aca="true" t="shared" si="12" ref="E271:E276">C271*0.45</f>
        <v>46125</v>
      </c>
      <c r="G271" s="4"/>
    </row>
    <row r="272" spans="1:7" ht="25.5" hidden="1" outlineLevel="3">
      <c r="A272" s="13"/>
      <c r="B272" s="11" t="s">
        <v>2456</v>
      </c>
      <c r="C272" s="4">
        <v>358800</v>
      </c>
      <c r="D272" s="4" t="s">
        <v>2</v>
      </c>
      <c r="E272" s="4">
        <f t="shared" si="12"/>
        <v>161460</v>
      </c>
      <c r="G272" s="4"/>
    </row>
    <row r="273" spans="1:7" ht="25.5" hidden="1" outlineLevel="3">
      <c r="A273" s="13"/>
      <c r="B273" s="11" t="s">
        <v>2457</v>
      </c>
      <c r="C273" s="4">
        <v>681700</v>
      </c>
      <c r="D273" s="4" t="s">
        <v>2</v>
      </c>
      <c r="E273" s="4">
        <f t="shared" si="12"/>
        <v>306765</v>
      </c>
      <c r="G273" s="4"/>
    </row>
    <row r="274" spans="1:7" ht="25.5" hidden="1" outlineLevel="3">
      <c r="A274" s="13"/>
      <c r="B274" s="11" t="s">
        <v>2458</v>
      </c>
      <c r="C274" s="4">
        <v>1295200</v>
      </c>
      <c r="D274" s="4" t="s">
        <v>2</v>
      </c>
      <c r="E274" s="4">
        <f t="shared" si="12"/>
        <v>582840</v>
      </c>
      <c r="G274" s="4"/>
    </row>
    <row r="275" spans="1:7" ht="25.5" hidden="1" outlineLevel="3">
      <c r="A275" s="13"/>
      <c r="B275" s="11" t="s">
        <v>2459</v>
      </c>
      <c r="C275" s="4">
        <v>3076100</v>
      </c>
      <c r="D275" s="4" t="s">
        <v>2</v>
      </c>
      <c r="E275" s="4">
        <f t="shared" si="12"/>
        <v>1384245</v>
      </c>
      <c r="G275" s="4"/>
    </row>
    <row r="276" spans="1:7" ht="25.5" hidden="1" outlineLevel="3">
      <c r="A276" s="13"/>
      <c r="B276" s="11" t="s">
        <v>2460</v>
      </c>
      <c r="C276" s="4">
        <v>5844600</v>
      </c>
      <c r="D276" s="4" t="s">
        <v>2</v>
      </c>
      <c r="E276" s="4">
        <f t="shared" si="12"/>
        <v>2630070</v>
      </c>
      <c r="G276" s="4"/>
    </row>
    <row r="277" spans="1:5" ht="25.5" hidden="1" outlineLevel="3">
      <c r="A277" s="13"/>
      <c r="B277" s="11" t="s">
        <v>816</v>
      </c>
      <c r="C277" s="4" t="s">
        <v>2</v>
      </c>
      <c r="D277" s="4" t="s">
        <v>2</v>
      </c>
      <c r="E277" s="4">
        <v>15000</v>
      </c>
    </row>
    <row r="278" spans="1:5" ht="12.75" customHeight="1" hidden="1" outlineLevel="2" collapsed="1">
      <c r="A278" s="30" t="s">
        <v>1943</v>
      </c>
      <c r="B278" s="29"/>
      <c r="C278" s="29"/>
      <c r="D278" s="29"/>
      <c r="E278" s="29"/>
    </row>
    <row r="279" spans="1:7" ht="25.5" hidden="1" outlineLevel="3">
      <c r="A279" s="13" t="s">
        <v>424</v>
      </c>
      <c r="B279" s="11" t="s">
        <v>2461</v>
      </c>
      <c r="C279" s="4">
        <v>490000</v>
      </c>
      <c r="D279" s="4" t="s">
        <v>2</v>
      </c>
      <c r="E279" s="4">
        <v>220500</v>
      </c>
      <c r="G279" s="4"/>
    </row>
    <row r="280" spans="1:7" ht="25.5" hidden="1" outlineLevel="3">
      <c r="A280" s="13" t="s">
        <v>425</v>
      </c>
      <c r="B280" s="11" t="s">
        <v>2462</v>
      </c>
      <c r="C280" s="4">
        <v>250000</v>
      </c>
      <c r="D280" s="4" t="s">
        <v>2</v>
      </c>
      <c r="E280" s="4">
        <v>112500</v>
      </c>
      <c r="G280" s="4"/>
    </row>
    <row r="281" spans="1:7" ht="25.5" hidden="1" outlineLevel="3">
      <c r="A281" s="13"/>
      <c r="B281" s="11" t="s">
        <v>2463</v>
      </c>
      <c r="C281" s="4">
        <v>102500</v>
      </c>
      <c r="D281" s="4" t="s">
        <v>2</v>
      </c>
      <c r="E281" s="4">
        <f aca="true" t="shared" si="13" ref="E281:E286">C281*0.45</f>
        <v>46125</v>
      </c>
      <c r="G281" s="4"/>
    </row>
    <row r="282" spans="1:7" ht="25.5" hidden="1" outlineLevel="3">
      <c r="A282" s="13"/>
      <c r="B282" s="11" t="s">
        <v>2464</v>
      </c>
      <c r="C282" s="4">
        <v>358800</v>
      </c>
      <c r="D282" s="4" t="s">
        <v>2</v>
      </c>
      <c r="E282" s="4">
        <f t="shared" si="13"/>
        <v>161460</v>
      </c>
      <c r="G282" s="4"/>
    </row>
    <row r="283" spans="1:7" ht="25.5" hidden="1" outlineLevel="3">
      <c r="A283" s="13"/>
      <c r="B283" s="11" t="s">
        <v>2465</v>
      </c>
      <c r="C283" s="4">
        <v>681700</v>
      </c>
      <c r="D283" s="4" t="s">
        <v>2</v>
      </c>
      <c r="E283" s="4">
        <f t="shared" si="13"/>
        <v>306765</v>
      </c>
      <c r="G283" s="4"/>
    </row>
    <row r="284" spans="1:7" ht="25.5" hidden="1" outlineLevel="3">
      <c r="A284" s="13"/>
      <c r="B284" s="11" t="s">
        <v>2466</v>
      </c>
      <c r="C284" s="4">
        <v>1295200</v>
      </c>
      <c r="D284" s="4" t="s">
        <v>2</v>
      </c>
      <c r="E284" s="4">
        <f t="shared" si="13"/>
        <v>582840</v>
      </c>
      <c r="G284" s="4"/>
    </row>
    <row r="285" spans="1:7" ht="25.5" hidden="1" outlineLevel="3">
      <c r="A285" s="13"/>
      <c r="B285" s="11" t="s">
        <v>2467</v>
      </c>
      <c r="C285" s="4">
        <v>3076100</v>
      </c>
      <c r="D285" s="4" t="s">
        <v>2</v>
      </c>
      <c r="E285" s="4">
        <f t="shared" si="13"/>
        <v>1384245</v>
      </c>
      <c r="G285" s="4"/>
    </row>
    <row r="286" spans="1:7" ht="25.5" hidden="1" outlineLevel="3">
      <c r="A286" s="13"/>
      <c r="B286" s="11" t="s">
        <v>2468</v>
      </c>
      <c r="C286" s="4">
        <v>5844600</v>
      </c>
      <c r="D286" s="4" t="s">
        <v>2</v>
      </c>
      <c r="E286" s="4">
        <f t="shared" si="13"/>
        <v>2630070</v>
      </c>
      <c r="G286" s="4"/>
    </row>
    <row r="287" spans="1:5" ht="12.75" customHeight="1" hidden="1" outlineLevel="2" collapsed="1">
      <c r="A287" s="30" t="s">
        <v>1955</v>
      </c>
      <c r="B287" s="29"/>
      <c r="C287" s="29"/>
      <c r="D287" s="29"/>
      <c r="E287" s="29"/>
    </row>
    <row r="288" spans="1:5" ht="25.5" hidden="1" outlineLevel="3">
      <c r="A288" s="13" t="s">
        <v>117</v>
      </c>
      <c r="B288" s="11" t="s">
        <v>235</v>
      </c>
      <c r="C288" s="4">
        <v>535000</v>
      </c>
      <c r="D288" s="4" t="s">
        <v>2</v>
      </c>
      <c r="E288" s="4">
        <v>240750</v>
      </c>
    </row>
    <row r="289" spans="1:5" ht="25.5" hidden="1" outlineLevel="3">
      <c r="A289" s="13" t="s">
        <v>118</v>
      </c>
      <c r="B289" s="11" t="s">
        <v>236</v>
      </c>
      <c r="C289" s="4">
        <v>270000</v>
      </c>
      <c r="D289" s="4" t="s">
        <v>2</v>
      </c>
      <c r="E289" s="4">
        <v>121500</v>
      </c>
    </row>
    <row r="290" spans="1:5" ht="25.5" hidden="1" outlineLevel="3">
      <c r="A290" s="13"/>
      <c r="B290" s="11" t="s">
        <v>2469</v>
      </c>
      <c r="C290" s="4">
        <v>112500</v>
      </c>
      <c r="D290" s="4" t="s">
        <v>2</v>
      </c>
      <c r="E290" s="4">
        <f aca="true" t="shared" si="14" ref="E290:E295">C290*0.45</f>
        <v>50625</v>
      </c>
    </row>
    <row r="291" spans="1:5" ht="25.5" hidden="1" outlineLevel="3">
      <c r="A291" s="13"/>
      <c r="B291" s="11" t="s">
        <v>2470</v>
      </c>
      <c r="C291" s="4">
        <v>393750</v>
      </c>
      <c r="D291" s="4" t="s">
        <v>2</v>
      </c>
      <c r="E291" s="4">
        <f t="shared" si="14"/>
        <v>177187.5</v>
      </c>
    </row>
    <row r="292" spans="1:5" ht="25.5" hidden="1" outlineLevel="3">
      <c r="A292" s="13"/>
      <c r="B292" s="11" t="s">
        <v>2471</v>
      </c>
      <c r="C292" s="4">
        <v>748125</v>
      </c>
      <c r="D292" s="4" t="s">
        <v>2</v>
      </c>
      <c r="E292" s="4">
        <f t="shared" si="14"/>
        <v>336656.25</v>
      </c>
    </row>
    <row r="293" spans="1:5" ht="25.5" hidden="1" outlineLevel="3">
      <c r="A293" s="13"/>
      <c r="B293" s="11" t="s">
        <v>2472</v>
      </c>
      <c r="C293" s="4">
        <v>1421400</v>
      </c>
      <c r="D293" s="4" t="s">
        <v>2</v>
      </c>
      <c r="E293" s="4">
        <f t="shared" si="14"/>
        <v>639630</v>
      </c>
    </row>
    <row r="294" spans="1:5" ht="25.5" hidden="1" outlineLevel="3">
      <c r="A294" s="13"/>
      <c r="B294" s="11" t="s">
        <v>2473</v>
      </c>
      <c r="C294" s="4">
        <v>3375800</v>
      </c>
      <c r="D294" s="4" t="s">
        <v>2</v>
      </c>
      <c r="E294" s="4">
        <f t="shared" si="14"/>
        <v>1519110</v>
      </c>
    </row>
    <row r="295" spans="1:5" ht="25.5" hidden="1" outlineLevel="3">
      <c r="A295" s="13"/>
      <c r="B295" s="11" t="s">
        <v>2474</v>
      </c>
      <c r="C295" s="4">
        <v>6414000</v>
      </c>
      <c r="D295" s="4" t="s">
        <v>2</v>
      </c>
      <c r="E295" s="4">
        <f t="shared" si="14"/>
        <v>2886300</v>
      </c>
    </row>
    <row r="296" spans="1:5" ht="12.75" customHeight="1" hidden="1" outlineLevel="1" collapsed="1">
      <c r="A296" s="358" t="s">
        <v>144</v>
      </c>
      <c r="B296" s="358"/>
      <c r="C296" s="358"/>
      <c r="D296" s="358"/>
      <c r="E296" s="358"/>
    </row>
    <row r="297" spans="1:5" ht="12.75" customHeight="1" hidden="1" outlineLevel="2">
      <c r="A297" s="78" t="s">
        <v>1946</v>
      </c>
      <c r="B297" s="29"/>
      <c r="C297" s="29"/>
      <c r="D297" s="29"/>
      <c r="E297" s="29"/>
    </row>
    <row r="298" spans="1:5" ht="12.75" customHeight="1" hidden="1" outlineLevel="2" collapsed="1">
      <c r="A298" s="30" t="s">
        <v>1942</v>
      </c>
      <c r="B298" s="29"/>
      <c r="C298" s="29"/>
      <c r="D298" s="29"/>
      <c r="E298" s="29"/>
    </row>
    <row r="299" spans="1:7" ht="12.75" hidden="1" outlineLevel="3">
      <c r="A299" s="13" t="s">
        <v>1515</v>
      </c>
      <c r="B299" s="11" t="s">
        <v>817</v>
      </c>
      <c r="C299" s="4">
        <v>300000</v>
      </c>
      <c r="D299" s="4" t="s">
        <v>2</v>
      </c>
      <c r="E299" s="4">
        <f>C299*0.45</f>
        <v>135000</v>
      </c>
      <c r="G299" s="4"/>
    </row>
    <row r="300" spans="1:7" ht="12.75" hidden="1" outlineLevel="3">
      <c r="A300" s="13" t="s">
        <v>1516</v>
      </c>
      <c r="B300" s="11" t="s">
        <v>818</v>
      </c>
      <c r="C300" s="4">
        <v>720000</v>
      </c>
      <c r="D300" s="4" t="s">
        <v>2</v>
      </c>
      <c r="E300" s="4">
        <f>C300*0.45</f>
        <v>324000</v>
      </c>
      <c r="G300" s="4"/>
    </row>
    <row r="301" spans="1:5" ht="12.75" hidden="1" outlineLevel="3">
      <c r="A301" s="13"/>
      <c r="B301" s="11" t="s">
        <v>822</v>
      </c>
      <c r="C301" s="4" t="s">
        <v>2</v>
      </c>
      <c r="D301" s="4" t="s">
        <v>2</v>
      </c>
      <c r="E301" s="28">
        <v>15000</v>
      </c>
    </row>
    <row r="302" spans="1:7" ht="25.5" hidden="1" outlineLevel="3">
      <c r="A302" s="13" t="s">
        <v>1517</v>
      </c>
      <c r="B302" s="11" t="s">
        <v>819</v>
      </c>
      <c r="C302" s="4">
        <v>150000</v>
      </c>
      <c r="D302" s="4" t="s">
        <v>2</v>
      </c>
      <c r="E302" s="4">
        <f>C302*0.45</f>
        <v>67500</v>
      </c>
      <c r="G302" s="4"/>
    </row>
    <row r="303" spans="1:7" ht="25.5" hidden="1" outlineLevel="3">
      <c r="A303" s="13" t="s">
        <v>1518</v>
      </c>
      <c r="B303" s="11" t="s">
        <v>820</v>
      </c>
      <c r="C303" s="4">
        <v>525000</v>
      </c>
      <c r="D303" s="4" t="s">
        <v>2</v>
      </c>
      <c r="E303" s="4">
        <f>C303*0.45</f>
        <v>236250</v>
      </c>
      <c r="G303" s="4"/>
    </row>
    <row r="304" spans="1:7" ht="25.5" hidden="1" outlineLevel="3">
      <c r="A304" s="13" t="s">
        <v>1519</v>
      </c>
      <c r="B304" s="11" t="s">
        <v>821</v>
      </c>
      <c r="C304" s="4">
        <v>997500</v>
      </c>
      <c r="D304" s="4" t="s">
        <v>2</v>
      </c>
      <c r="E304" s="4">
        <f>C304*0.45</f>
        <v>448875</v>
      </c>
      <c r="G304" s="4"/>
    </row>
    <row r="305" spans="1:5" ht="12.75" customHeight="1" hidden="1" outlineLevel="2" collapsed="1">
      <c r="A305" s="30" t="s">
        <v>1943</v>
      </c>
      <c r="B305" s="29"/>
      <c r="C305" s="29"/>
      <c r="D305" s="29"/>
      <c r="E305" s="29"/>
    </row>
    <row r="306" spans="1:7" ht="12.75" hidden="1" outlineLevel="3">
      <c r="A306" s="13" t="s">
        <v>426</v>
      </c>
      <c r="B306" s="11" t="s">
        <v>265</v>
      </c>
      <c r="C306" s="4">
        <v>300000</v>
      </c>
      <c r="D306" s="4" t="s">
        <v>2</v>
      </c>
      <c r="E306" s="4">
        <f>C306*0.45</f>
        <v>135000</v>
      </c>
      <c r="G306" s="4"/>
    </row>
    <row r="307" spans="1:7" ht="12.75" hidden="1" outlineLevel="3">
      <c r="A307" s="13" t="s">
        <v>427</v>
      </c>
      <c r="B307" s="11" t="s">
        <v>266</v>
      </c>
      <c r="C307" s="4">
        <v>720000</v>
      </c>
      <c r="D307" s="4" t="s">
        <v>2</v>
      </c>
      <c r="E307" s="4">
        <f>C307*0.45</f>
        <v>324000</v>
      </c>
      <c r="G307" s="4"/>
    </row>
    <row r="308" spans="1:7" ht="12.75" hidden="1" outlineLevel="3">
      <c r="A308" s="13" t="s">
        <v>428</v>
      </c>
      <c r="B308" s="11" t="s">
        <v>242</v>
      </c>
      <c r="C308" s="4">
        <v>150000</v>
      </c>
      <c r="D308" s="4" t="s">
        <v>2</v>
      </c>
      <c r="E308" s="4">
        <f>C308*0.45</f>
        <v>67500</v>
      </c>
      <c r="G308" s="4"/>
    </row>
    <row r="309" spans="1:7" ht="12.75" hidden="1" outlineLevel="3">
      <c r="A309" s="13" t="s">
        <v>429</v>
      </c>
      <c r="B309" s="11" t="s">
        <v>243</v>
      </c>
      <c r="C309" s="4">
        <v>525000</v>
      </c>
      <c r="D309" s="4" t="s">
        <v>2</v>
      </c>
      <c r="E309" s="4">
        <f>C309*0.45</f>
        <v>236250</v>
      </c>
      <c r="G309" s="4"/>
    </row>
    <row r="310" spans="1:7" ht="12.75" hidden="1" outlineLevel="3">
      <c r="A310" s="13" t="s">
        <v>430</v>
      </c>
      <c r="B310" s="11" t="s">
        <v>244</v>
      </c>
      <c r="C310" s="4">
        <v>997500</v>
      </c>
      <c r="D310" s="4" t="s">
        <v>2</v>
      </c>
      <c r="E310" s="4">
        <f>C310*0.45</f>
        <v>448875</v>
      </c>
      <c r="G310" s="4"/>
    </row>
    <row r="311" spans="1:5" ht="12.75" customHeight="1" hidden="1" outlineLevel="2" collapsed="1">
      <c r="A311" s="30" t="s">
        <v>1955</v>
      </c>
      <c r="B311" s="29"/>
      <c r="C311" s="29"/>
      <c r="D311" s="29"/>
      <c r="E311" s="29"/>
    </row>
    <row r="312" spans="1:7" ht="12.75" hidden="1" outlineLevel="3">
      <c r="A312" s="13" t="s">
        <v>1520</v>
      </c>
      <c r="B312" s="11" t="s">
        <v>237</v>
      </c>
      <c r="C312" s="4">
        <v>315000</v>
      </c>
      <c r="D312" s="4" t="s">
        <v>2</v>
      </c>
      <c r="E312" s="4">
        <f>C312*0.45</f>
        <v>141750</v>
      </c>
      <c r="G312" s="4"/>
    </row>
    <row r="313" spans="1:7" ht="12.75" hidden="1" outlineLevel="3">
      <c r="A313" s="13" t="s">
        <v>1521</v>
      </c>
      <c r="B313" s="11" t="s">
        <v>238</v>
      </c>
      <c r="C313" s="4">
        <v>756000</v>
      </c>
      <c r="D313" s="4" t="s">
        <v>2</v>
      </c>
      <c r="E313" s="4">
        <f>C313*0.45</f>
        <v>340200</v>
      </c>
      <c r="G313" s="4"/>
    </row>
    <row r="314" spans="1:7" ht="12.75" hidden="1" outlineLevel="3">
      <c r="A314" s="13" t="s">
        <v>1522</v>
      </c>
      <c r="B314" s="11" t="s">
        <v>214</v>
      </c>
      <c r="C314" s="4">
        <v>157500</v>
      </c>
      <c r="D314" s="4" t="s">
        <v>2</v>
      </c>
      <c r="E314" s="4">
        <f>C314*0.45</f>
        <v>70875</v>
      </c>
      <c r="G314" s="4"/>
    </row>
    <row r="315" spans="1:7" ht="12.75" hidden="1" outlineLevel="3">
      <c r="A315" s="13" t="s">
        <v>1523</v>
      </c>
      <c r="B315" s="11" t="s">
        <v>215</v>
      </c>
      <c r="C315" s="4">
        <v>551300</v>
      </c>
      <c r="D315" s="4" t="s">
        <v>2</v>
      </c>
      <c r="E315" s="4">
        <f>C315*0.45</f>
        <v>248085</v>
      </c>
      <c r="G315" s="4"/>
    </row>
    <row r="316" spans="1:7" ht="12.75" hidden="1" outlineLevel="3">
      <c r="A316" s="13" t="s">
        <v>1524</v>
      </c>
      <c r="B316" s="11" t="s">
        <v>216</v>
      </c>
      <c r="C316" s="4">
        <v>1047500</v>
      </c>
      <c r="D316" s="4" t="s">
        <v>2</v>
      </c>
      <c r="E316" s="4">
        <f>C316*0.45</f>
        <v>471375</v>
      </c>
      <c r="G316" s="4"/>
    </row>
    <row r="317" spans="1:5" ht="12.75" customHeight="1" hidden="1" outlineLevel="1" collapsed="1">
      <c r="A317" s="358" t="s">
        <v>1941</v>
      </c>
      <c r="B317" s="358"/>
      <c r="C317" s="358"/>
      <c r="D317" s="358"/>
      <c r="E317" s="358"/>
    </row>
    <row r="318" spans="1:5" ht="12.75" customHeight="1" hidden="1" outlineLevel="2">
      <c r="A318" s="78" t="s">
        <v>1949</v>
      </c>
      <c r="B318" s="29"/>
      <c r="C318" s="29"/>
      <c r="D318" s="29"/>
      <c r="E318" s="29"/>
    </row>
    <row r="319" spans="1:5" ht="12.75" customHeight="1" hidden="1" outlineLevel="2" collapsed="1">
      <c r="A319" s="30" t="s">
        <v>1942</v>
      </c>
      <c r="B319" s="29"/>
      <c r="C319" s="29"/>
      <c r="D319" s="29"/>
      <c r="E319" s="29"/>
    </row>
    <row r="320" spans="1:7" ht="12.75" hidden="1" outlineLevel="3">
      <c r="A320" s="13"/>
      <c r="B320" s="11" t="s">
        <v>823</v>
      </c>
      <c r="C320" s="4">
        <v>86200</v>
      </c>
      <c r="D320" s="4" t="s">
        <v>2</v>
      </c>
      <c r="E320" s="4">
        <v>38790</v>
      </c>
      <c r="G320" s="4"/>
    </row>
    <row r="321" spans="1:7" ht="25.5" hidden="1" outlineLevel="3">
      <c r="A321" s="13"/>
      <c r="B321" s="11" t="s">
        <v>824</v>
      </c>
      <c r="C321" s="4">
        <v>43100</v>
      </c>
      <c r="D321" s="4" t="s">
        <v>2</v>
      </c>
      <c r="E321" s="4">
        <v>19395</v>
      </c>
      <c r="G321" s="4"/>
    </row>
    <row r="322" spans="1:5" ht="25.5" hidden="1" outlineLevel="3">
      <c r="A322" s="13"/>
      <c r="B322" s="11" t="s">
        <v>825</v>
      </c>
      <c r="C322" s="4">
        <v>165000</v>
      </c>
      <c r="D322" s="4" t="s">
        <v>2</v>
      </c>
      <c r="E322" s="4">
        <v>74250</v>
      </c>
    </row>
    <row r="323" spans="1:7" ht="12.75" hidden="1" outlineLevel="3">
      <c r="A323" s="13"/>
      <c r="B323" s="11" t="s">
        <v>826</v>
      </c>
      <c r="C323" s="4" t="s">
        <v>164</v>
      </c>
      <c r="D323" s="4" t="s">
        <v>2</v>
      </c>
      <c r="E323" s="4">
        <v>15000</v>
      </c>
      <c r="G323" s="4"/>
    </row>
    <row r="324" spans="1:5" ht="12.75" customHeight="1" hidden="1" outlineLevel="2" collapsed="1">
      <c r="A324" s="30" t="s">
        <v>1943</v>
      </c>
      <c r="B324" s="29"/>
      <c r="C324" s="29"/>
      <c r="D324" s="29"/>
      <c r="E324" s="29"/>
    </row>
    <row r="325" spans="1:7" ht="12.75" hidden="1" outlineLevel="3">
      <c r="A325" s="13" t="s">
        <v>431</v>
      </c>
      <c r="B325" s="11" t="s">
        <v>267</v>
      </c>
      <c r="C325" s="4">
        <v>86200</v>
      </c>
      <c r="D325" s="4" t="s">
        <v>2</v>
      </c>
      <c r="E325" s="4">
        <v>38790</v>
      </c>
      <c r="G325" s="4"/>
    </row>
    <row r="326" spans="1:7" ht="12.75" hidden="1" outlineLevel="3">
      <c r="A326" s="13" t="s">
        <v>432</v>
      </c>
      <c r="B326" s="11" t="s">
        <v>268</v>
      </c>
      <c r="C326" s="4">
        <v>43100</v>
      </c>
      <c r="D326" s="4" t="s">
        <v>2</v>
      </c>
      <c r="E326" s="4">
        <v>19395</v>
      </c>
      <c r="G326" s="4"/>
    </row>
    <row r="327" spans="1:5" ht="12.75" hidden="1" outlineLevel="3">
      <c r="A327" s="13" t="s">
        <v>433</v>
      </c>
      <c r="B327" s="11" t="s">
        <v>269</v>
      </c>
      <c r="C327" s="4">
        <v>165000</v>
      </c>
      <c r="D327" s="4" t="s">
        <v>2</v>
      </c>
      <c r="E327" s="4">
        <v>74250</v>
      </c>
    </row>
    <row r="328" spans="1:5" ht="12.75" customHeight="1" hidden="1" outlineLevel="2" collapsed="1">
      <c r="A328" s="30" t="s">
        <v>1955</v>
      </c>
      <c r="B328" s="29"/>
      <c r="C328" s="29"/>
      <c r="D328" s="29"/>
      <c r="E328" s="29"/>
    </row>
    <row r="329" spans="1:7" ht="12.75" hidden="1" outlineLevel="3">
      <c r="A329" s="11"/>
      <c r="B329" s="40" t="s">
        <v>239</v>
      </c>
      <c r="C329" s="4">
        <v>101200</v>
      </c>
      <c r="D329" s="4" t="s">
        <v>2</v>
      </c>
      <c r="E329" s="4">
        <v>45540</v>
      </c>
      <c r="G329" s="4"/>
    </row>
    <row r="330" spans="1:7" ht="12.75" hidden="1" outlineLevel="3">
      <c r="A330" s="11"/>
      <c r="B330" s="40" t="s">
        <v>240</v>
      </c>
      <c r="C330" s="4">
        <v>55100</v>
      </c>
      <c r="D330" s="4" t="s">
        <v>2</v>
      </c>
      <c r="E330" s="4">
        <v>24795</v>
      </c>
      <c r="G330" s="4"/>
    </row>
    <row r="331" spans="1:7" ht="12.75" hidden="1" outlineLevel="3">
      <c r="A331" s="11"/>
      <c r="B331" s="40" t="s">
        <v>241</v>
      </c>
      <c r="C331" s="4">
        <v>213000</v>
      </c>
      <c r="D331" s="4" t="s">
        <v>2</v>
      </c>
      <c r="E331" s="4">
        <v>95850</v>
      </c>
      <c r="G331" s="4"/>
    </row>
    <row r="332" spans="1:5" ht="12.75" customHeight="1" hidden="1" outlineLevel="1" collapsed="1">
      <c r="A332" s="358" t="s">
        <v>276</v>
      </c>
      <c r="B332" s="358"/>
      <c r="C332" s="358"/>
      <c r="D332" s="358"/>
      <c r="E332" s="358"/>
    </row>
    <row r="333" spans="1:7" ht="13.5" customHeight="1" hidden="1" outlineLevel="2">
      <c r="A333" s="78" t="s">
        <v>1953</v>
      </c>
      <c r="G333" s="4"/>
    </row>
    <row r="334" spans="1:5" ht="12.75" customHeight="1" hidden="1" outlineLevel="2" collapsed="1">
      <c r="A334" s="30" t="s">
        <v>1942</v>
      </c>
      <c r="B334" s="29"/>
      <c r="C334" s="29"/>
      <c r="D334" s="29"/>
      <c r="E334" s="29"/>
    </row>
    <row r="335" spans="1:7" ht="12.75" hidden="1" outlineLevel="3">
      <c r="A335" s="13"/>
      <c r="B335" s="11" t="s">
        <v>827</v>
      </c>
      <c r="C335" s="4">
        <v>255000</v>
      </c>
      <c r="D335" s="4" t="s">
        <v>2</v>
      </c>
      <c r="E335" s="4">
        <v>114750</v>
      </c>
      <c r="G335" s="4"/>
    </row>
    <row r="336" spans="1:7" ht="25.5" hidden="1" outlineLevel="3">
      <c r="A336" s="13"/>
      <c r="B336" s="11" t="s">
        <v>845</v>
      </c>
      <c r="C336" s="4">
        <v>438000</v>
      </c>
      <c r="D336" s="4" t="s">
        <v>2</v>
      </c>
      <c r="E336" s="4">
        <v>197100</v>
      </c>
      <c r="G336" s="4"/>
    </row>
    <row r="337" spans="1:5" ht="25.5" hidden="1" outlineLevel="3">
      <c r="A337" s="13"/>
      <c r="B337" s="11" t="s">
        <v>852</v>
      </c>
      <c r="C337" s="4">
        <v>72000</v>
      </c>
      <c r="D337" s="4" t="s">
        <v>2</v>
      </c>
      <c r="E337" s="4">
        <v>32400</v>
      </c>
    </row>
    <row r="338" spans="1:5" ht="25.5" hidden="1" outlineLevel="3">
      <c r="A338" s="13"/>
      <c r="B338" s="11" t="s">
        <v>853</v>
      </c>
      <c r="C338" s="4">
        <v>270000</v>
      </c>
      <c r="D338" s="4" t="s">
        <v>2</v>
      </c>
      <c r="E338" s="4">
        <v>121500</v>
      </c>
    </row>
    <row r="339" spans="1:7" ht="25.5" hidden="1" outlineLevel="3">
      <c r="A339" s="13"/>
      <c r="B339" s="11" t="s">
        <v>854</v>
      </c>
      <c r="C339" s="4">
        <v>504000</v>
      </c>
      <c r="D339" s="4" t="s">
        <v>2</v>
      </c>
      <c r="E339" s="4">
        <v>226800</v>
      </c>
      <c r="G339" s="4"/>
    </row>
    <row r="340" spans="1:5" ht="12.75" customHeight="1" hidden="1" outlineLevel="2" collapsed="1">
      <c r="A340" s="30" t="s">
        <v>1943</v>
      </c>
      <c r="B340" s="29"/>
      <c r="C340" s="29"/>
      <c r="D340" s="29"/>
      <c r="E340" s="29"/>
    </row>
    <row r="341" spans="1:7" ht="12.75" hidden="1" outlineLevel="3">
      <c r="A341" s="13"/>
      <c r="B341" s="11" t="s">
        <v>277</v>
      </c>
      <c r="C341" s="4">
        <v>255000</v>
      </c>
      <c r="D341" s="4" t="s">
        <v>2</v>
      </c>
      <c r="E341" s="4">
        <v>114750</v>
      </c>
      <c r="G341" s="4"/>
    </row>
    <row r="342" spans="1:7" ht="12.75" hidden="1" outlineLevel="3">
      <c r="A342" s="13"/>
      <c r="B342" s="11" t="s">
        <v>844</v>
      </c>
      <c r="C342" s="4">
        <v>438000</v>
      </c>
      <c r="D342" s="4" t="s">
        <v>2</v>
      </c>
      <c r="E342" s="4">
        <v>197100</v>
      </c>
      <c r="G342" s="4"/>
    </row>
    <row r="343" spans="1:5" ht="25.5" hidden="1" outlineLevel="3">
      <c r="A343" s="13"/>
      <c r="B343" s="11" t="s">
        <v>846</v>
      </c>
      <c r="C343" s="4">
        <v>72000</v>
      </c>
      <c r="D343" s="4" t="s">
        <v>2</v>
      </c>
      <c r="E343" s="4">
        <v>32400</v>
      </c>
    </row>
    <row r="344" spans="1:5" ht="25.5" hidden="1" outlineLevel="3">
      <c r="A344" s="13"/>
      <c r="B344" s="11" t="s">
        <v>847</v>
      </c>
      <c r="C344" s="4">
        <v>270000</v>
      </c>
      <c r="D344" s="4" t="s">
        <v>2</v>
      </c>
      <c r="E344" s="4">
        <v>121500</v>
      </c>
    </row>
    <row r="345" spans="1:7" ht="25.5" hidden="1" outlineLevel="3">
      <c r="A345" s="13"/>
      <c r="B345" s="11" t="s">
        <v>848</v>
      </c>
      <c r="C345" s="4">
        <v>504000</v>
      </c>
      <c r="D345" s="4" t="s">
        <v>2</v>
      </c>
      <c r="E345" s="4">
        <v>226800</v>
      </c>
      <c r="G345" s="4"/>
    </row>
    <row r="346" spans="1:5" ht="12.75" customHeight="1" hidden="1" outlineLevel="2" collapsed="1">
      <c r="A346" s="30" t="s">
        <v>1955</v>
      </c>
      <c r="B346" s="29"/>
      <c r="C346" s="29"/>
      <c r="D346" s="29"/>
      <c r="E346" s="29"/>
    </row>
    <row r="347" spans="1:7" ht="12.75" hidden="1" outlineLevel="3">
      <c r="A347" s="11"/>
      <c r="B347" s="40" t="s">
        <v>278</v>
      </c>
      <c r="C347" s="4">
        <v>270000</v>
      </c>
      <c r="D347" s="4" t="s">
        <v>2</v>
      </c>
      <c r="E347" s="4">
        <v>121500</v>
      </c>
      <c r="G347" s="4"/>
    </row>
    <row r="348" spans="1:7" ht="12.75" hidden="1" outlineLevel="3">
      <c r="A348" s="11"/>
      <c r="B348" s="11" t="s">
        <v>843</v>
      </c>
      <c r="C348" s="4">
        <v>492700</v>
      </c>
      <c r="D348" s="4" t="s">
        <v>2</v>
      </c>
      <c r="E348" s="4">
        <v>221715</v>
      </c>
      <c r="G348" s="4"/>
    </row>
    <row r="349" spans="1:7" ht="25.5" hidden="1" outlineLevel="3">
      <c r="A349" s="11"/>
      <c r="B349" s="11" t="s">
        <v>850</v>
      </c>
      <c r="C349" s="4">
        <v>81000</v>
      </c>
      <c r="D349" s="4" t="s">
        <v>2</v>
      </c>
      <c r="E349" s="4">
        <v>36450</v>
      </c>
      <c r="G349" s="4"/>
    </row>
    <row r="350" spans="1:7" ht="25.5" hidden="1" outlineLevel="3">
      <c r="A350" s="11"/>
      <c r="B350" s="11" t="s">
        <v>849</v>
      </c>
      <c r="C350" s="4">
        <v>303750</v>
      </c>
      <c r="D350" s="4" t="s">
        <v>2</v>
      </c>
      <c r="E350" s="4">
        <v>136687.5</v>
      </c>
      <c r="G350" s="4"/>
    </row>
    <row r="351" spans="1:7" ht="25.5" hidden="1" outlineLevel="3">
      <c r="A351" s="11"/>
      <c r="B351" s="11" t="s">
        <v>851</v>
      </c>
      <c r="C351" s="4">
        <v>567000</v>
      </c>
      <c r="D351" s="4" t="s">
        <v>2</v>
      </c>
      <c r="E351" s="4">
        <v>255150</v>
      </c>
      <c r="G351" s="4"/>
    </row>
    <row r="352" spans="1:5" ht="12.75" customHeight="1" hidden="1" outlineLevel="1" collapsed="1">
      <c r="A352" s="358" t="s">
        <v>464</v>
      </c>
      <c r="B352" s="358"/>
      <c r="C352" s="358"/>
      <c r="D352" s="358"/>
      <c r="E352" s="358"/>
    </row>
    <row r="353" spans="1:5" ht="12.75" customHeight="1" hidden="1" outlineLevel="2">
      <c r="A353" s="78" t="s">
        <v>1953</v>
      </c>
      <c r="B353" s="29"/>
      <c r="C353" s="29"/>
      <c r="D353" s="29"/>
      <c r="E353" s="29"/>
    </row>
    <row r="354" spans="1:5" ht="12.75" customHeight="1" hidden="1" outlineLevel="2" collapsed="1">
      <c r="A354" s="30" t="s">
        <v>1942</v>
      </c>
      <c r="B354" s="29"/>
      <c r="C354" s="29"/>
      <c r="D354" s="29"/>
      <c r="E354" s="29"/>
    </row>
    <row r="355" spans="1:7" ht="25.5" customHeight="1" hidden="1" outlineLevel="3">
      <c r="A355" s="13"/>
      <c r="B355" s="11" t="s">
        <v>828</v>
      </c>
      <c r="C355" s="4">
        <v>501000</v>
      </c>
      <c r="D355" s="4" t="s">
        <v>2</v>
      </c>
      <c r="E355" s="4">
        <f>C355*0.45</f>
        <v>225450</v>
      </c>
      <c r="G355" s="4"/>
    </row>
    <row r="356" spans="1:7" ht="25.5" customHeight="1" hidden="1" outlineLevel="3">
      <c r="A356" s="13"/>
      <c r="B356" s="11" t="s">
        <v>829</v>
      </c>
      <c r="C356" s="4">
        <v>136500</v>
      </c>
      <c r="D356" s="4" t="s">
        <v>2</v>
      </c>
      <c r="E356" s="4">
        <f>C356*0.45</f>
        <v>61425</v>
      </c>
      <c r="G356" s="4"/>
    </row>
    <row r="357" spans="1:7" ht="25.5" customHeight="1" hidden="1" outlineLevel="3">
      <c r="A357" s="13"/>
      <c r="B357" s="11" t="s">
        <v>830</v>
      </c>
      <c r="C357" s="4" t="s">
        <v>2</v>
      </c>
      <c r="D357" s="4" t="s">
        <v>2</v>
      </c>
      <c r="E357" s="4">
        <v>15000</v>
      </c>
      <c r="G357" s="4"/>
    </row>
    <row r="358" spans="1:7" ht="25.5" customHeight="1" hidden="1" outlineLevel="3">
      <c r="A358" s="13" t="s">
        <v>1554</v>
      </c>
      <c r="B358" s="11" t="s">
        <v>831</v>
      </c>
      <c r="C358" s="4">
        <v>250500</v>
      </c>
      <c r="D358" s="4" t="s">
        <v>2</v>
      </c>
      <c r="E358" s="4">
        <f>C358*0.45</f>
        <v>112725</v>
      </c>
      <c r="G358" s="4"/>
    </row>
    <row r="359" spans="1:7" ht="38.25" customHeight="1" hidden="1" outlineLevel="3">
      <c r="A359" s="13" t="s">
        <v>1555</v>
      </c>
      <c r="B359" s="11" t="s">
        <v>832</v>
      </c>
      <c r="C359" s="4">
        <v>876750</v>
      </c>
      <c r="D359" s="4" t="s">
        <v>2</v>
      </c>
      <c r="E359" s="4">
        <f>C359*0.45</f>
        <v>394537.5</v>
      </c>
      <c r="G359" s="4"/>
    </row>
    <row r="360" spans="1:7" ht="38.25" hidden="1" outlineLevel="3">
      <c r="A360" s="13" t="s">
        <v>1556</v>
      </c>
      <c r="B360" s="11" t="s">
        <v>833</v>
      </c>
      <c r="C360" s="4">
        <v>1665825</v>
      </c>
      <c r="D360" s="4" t="s">
        <v>2</v>
      </c>
      <c r="E360" s="4">
        <f>C360*0.45</f>
        <v>749621.25</v>
      </c>
      <c r="G360" s="4"/>
    </row>
    <row r="361" spans="1:7" ht="38.25" hidden="1" outlineLevel="3">
      <c r="A361" s="13" t="s">
        <v>1557</v>
      </c>
      <c r="B361" s="11" t="s">
        <v>834</v>
      </c>
      <c r="C361" s="4">
        <v>3165068</v>
      </c>
      <c r="D361" s="4" t="s">
        <v>2</v>
      </c>
      <c r="E361" s="4">
        <f>C361*0.45</f>
        <v>1424280.6</v>
      </c>
      <c r="G361" s="4"/>
    </row>
    <row r="362" spans="1:5" ht="12.75" customHeight="1" hidden="1" outlineLevel="2" collapsed="1">
      <c r="A362" s="30" t="s">
        <v>1943</v>
      </c>
      <c r="B362" s="29"/>
      <c r="C362" s="29"/>
      <c r="D362" s="29"/>
      <c r="E362" s="29"/>
    </row>
    <row r="363" spans="1:7" ht="12.75" hidden="1" outlineLevel="3">
      <c r="A363" s="13"/>
      <c r="B363" s="11" t="s">
        <v>460</v>
      </c>
      <c r="C363" s="4">
        <v>501000</v>
      </c>
      <c r="D363" s="4" t="s">
        <v>2</v>
      </c>
      <c r="E363" s="4">
        <f aca="true" t="shared" si="15" ref="E363:E368">C363*0.45</f>
        <v>225450</v>
      </c>
      <c r="G363" s="4"/>
    </row>
    <row r="364" spans="1:7" ht="25.5" hidden="1" outlineLevel="3">
      <c r="A364" s="13"/>
      <c r="B364" s="11" t="s">
        <v>835</v>
      </c>
      <c r="C364" s="4">
        <v>136500</v>
      </c>
      <c r="D364" s="4" t="s">
        <v>2</v>
      </c>
      <c r="E364" s="4">
        <f t="shared" si="15"/>
        <v>61425</v>
      </c>
      <c r="G364" s="4"/>
    </row>
    <row r="365" spans="1:7" ht="25.5" hidden="1" outlineLevel="3">
      <c r="A365" s="13" t="s">
        <v>1593</v>
      </c>
      <c r="B365" s="11" t="s">
        <v>836</v>
      </c>
      <c r="C365" s="4">
        <v>250500</v>
      </c>
      <c r="D365" s="4" t="s">
        <v>2</v>
      </c>
      <c r="E365" s="4">
        <f t="shared" si="15"/>
        <v>112725</v>
      </c>
      <c r="G365" s="4"/>
    </row>
    <row r="366" spans="1:7" ht="25.5" hidden="1" outlineLevel="3">
      <c r="A366" s="13" t="s">
        <v>1549</v>
      </c>
      <c r="B366" s="11" t="s">
        <v>837</v>
      </c>
      <c r="C366" s="4">
        <v>876750</v>
      </c>
      <c r="D366" s="4" t="s">
        <v>2</v>
      </c>
      <c r="E366" s="4">
        <f t="shared" si="15"/>
        <v>394537.5</v>
      </c>
      <c r="G366" s="4"/>
    </row>
    <row r="367" spans="1:7" ht="25.5" hidden="1" outlineLevel="3">
      <c r="A367" s="13"/>
      <c r="B367" s="11" t="s">
        <v>838</v>
      </c>
      <c r="C367" s="4">
        <v>1665825</v>
      </c>
      <c r="D367" s="4" t="s">
        <v>2</v>
      </c>
      <c r="E367" s="4">
        <f t="shared" si="15"/>
        <v>749621.25</v>
      </c>
      <c r="G367" s="4"/>
    </row>
    <row r="368" spans="1:7" ht="25.5" hidden="1" outlineLevel="3">
      <c r="A368" s="13"/>
      <c r="B368" s="11" t="s">
        <v>839</v>
      </c>
      <c r="C368" s="4">
        <v>3165068</v>
      </c>
      <c r="D368" s="4" t="s">
        <v>2</v>
      </c>
      <c r="E368" s="4">
        <f t="shared" si="15"/>
        <v>1424280.6</v>
      </c>
      <c r="G368" s="4"/>
    </row>
    <row r="369" spans="1:5" ht="12.75" customHeight="1" hidden="1" outlineLevel="2" collapsed="1">
      <c r="A369" s="30" t="s">
        <v>1955</v>
      </c>
      <c r="B369" s="29"/>
      <c r="C369" s="29"/>
      <c r="D369" s="29"/>
      <c r="E369" s="29"/>
    </row>
    <row r="370" spans="1:7" ht="12.75" hidden="1" outlineLevel="3">
      <c r="A370" s="13"/>
      <c r="B370" s="11" t="s">
        <v>461</v>
      </c>
      <c r="C370" s="4">
        <v>516000</v>
      </c>
      <c r="D370" s="4" t="s">
        <v>2</v>
      </c>
      <c r="E370" s="4">
        <f aca="true" t="shared" si="16" ref="E370:E375">C370*0.45</f>
        <v>232200</v>
      </c>
      <c r="G370" s="4"/>
    </row>
    <row r="371" spans="1:7" ht="12.75" hidden="1" outlineLevel="3">
      <c r="A371" s="13"/>
      <c r="B371" s="11" t="s">
        <v>462</v>
      </c>
      <c r="C371" s="4">
        <v>151500</v>
      </c>
      <c r="D371" s="4" t="s">
        <v>2</v>
      </c>
      <c r="E371" s="4">
        <f t="shared" si="16"/>
        <v>68175</v>
      </c>
      <c r="G371" s="4"/>
    </row>
    <row r="372" spans="1:7" ht="12.75" hidden="1" outlineLevel="3">
      <c r="A372" s="13" t="s">
        <v>1550</v>
      </c>
      <c r="B372" s="11" t="s">
        <v>214</v>
      </c>
      <c r="C372" s="4">
        <v>258000</v>
      </c>
      <c r="D372" s="4" t="s">
        <v>2</v>
      </c>
      <c r="E372" s="4">
        <f t="shared" si="16"/>
        <v>116100</v>
      </c>
      <c r="G372" s="4"/>
    </row>
    <row r="373" spans="1:7" ht="12.75" hidden="1" outlineLevel="3">
      <c r="A373" s="13" t="s">
        <v>1551</v>
      </c>
      <c r="B373" s="11" t="s">
        <v>215</v>
      </c>
      <c r="C373" s="4">
        <v>903000</v>
      </c>
      <c r="D373" s="4" t="s">
        <v>2</v>
      </c>
      <c r="E373" s="4">
        <f t="shared" si="16"/>
        <v>406350</v>
      </c>
      <c r="G373" s="4"/>
    </row>
    <row r="374" spans="1:7" ht="12.75" hidden="1" outlineLevel="3">
      <c r="A374" s="13" t="s">
        <v>1552</v>
      </c>
      <c r="B374" s="11" t="s">
        <v>216</v>
      </c>
      <c r="C374" s="4">
        <v>1715700</v>
      </c>
      <c r="D374" s="4" t="s">
        <v>2</v>
      </c>
      <c r="E374" s="4">
        <f t="shared" si="16"/>
        <v>772065</v>
      </c>
      <c r="G374" s="4"/>
    </row>
    <row r="375" spans="1:7" ht="12.75" hidden="1" outlineLevel="3">
      <c r="A375" s="13" t="s">
        <v>1553</v>
      </c>
      <c r="B375" s="11" t="s">
        <v>463</v>
      </c>
      <c r="C375" s="4">
        <v>3259830</v>
      </c>
      <c r="D375" s="4" t="s">
        <v>2</v>
      </c>
      <c r="E375" s="4">
        <f t="shared" si="16"/>
        <v>1466923.5</v>
      </c>
      <c r="G375" s="4"/>
    </row>
    <row r="376" spans="1:5" ht="12.75" customHeight="1" hidden="1" outlineLevel="1" collapsed="1">
      <c r="A376" s="358" t="s">
        <v>1932</v>
      </c>
      <c r="B376" s="358"/>
      <c r="C376" s="358"/>
      <c r="D376" s="358"/>
      <c r="E376" s="358"/>
    </row>
    <row r="377" spans="1:7" ht="38.25" customHeight="1" hidden="1" outlineLevel="2">
      <c r="A377" s="11"/>
      <c r="B377" s="11" t="s">
        <v>355</v>
      </c>
      <c r="C377" s="4" t="s">
        <v>2</v>
      </c>
      <c r="D377" s="4" t="s">
        <v>2</v>
      </c>
      <c r="E377" s="4">
        <v>18000</v>
      </c>
      <c r="G377" s="4"/>
    </row>
    <row r="378" spans="1:7" ht="38.25" customHeight="1" hidden="1" outlineLevel="2">
      <c r="A378" s="11"/>
      <c r="B378" s="11" t="s">
        <v>356</v>
      </c>
      <c r="C378" s="4" t="s">
        <v>2</v>
      </c>
      <c r="D378" s="4" t="s">
        <v>2</v>
      </c>
      <c r="E378" s="4">
        <v>2550</v>
      </c>
      <c r="G378" s="4"/>
    </row>
    <row r="379" spans="1:7" ht="38.25" customHeight="1" hidden="1" outlineLevel="2">
      <c r="A379" s="11"/>
      <c r="B379" s="11" t="s">
        <v>357</v>
      </c>
      <c r="C379" s="4" t="s">
        <v>2</v>
      </c>
      <c r="D379" s="4" t="s">
        <v>2</v>
      </c>
      <c r="E379" s="4">
        <v>18000</v>
      </c>
      <c r="G379" s="4"/>
    </row>
    <row r="380" spans="1:7" ht="38.25" customHeight="1" hidden="1" outlineLevel="2">
      <c r="A380" s="11"/>
      <c r="B380" s="11" t="s">
        <v>47</v>
      </c>
      <c r="C380" s="4" t="s">
        <v>2</v>
      </c>
      <c r="D380" s="4" t="s">
        <v>2</v>
      </c>
      <c r="E380" s="4">
        <v>2550</v>
      </c>
      <c r="G380" s="4"/>
    </row>
    <row r="381" spans="1:5" s="24" customFormat="1" ht="21" collapsed="1">
      <c r="A381" s="361" t="s">
        <v>2311</v>
      </c>
      <c r="B381" s="361"/>
      <c r="C381" s="361"/>
      <c r="D381" s="361"/>
      <c r="E381" s="361"/>
    </row>
    <row r="382" spans="1:5" s="24" customFormat="1" ht="12.75" customHeight="1" hidden="1" outlineLevel="1" collapsed="1">
      <c r="A382" s="360" t="s">
        <v>629</v>
      </c>
      <c r="B382" s="360"/>
      <c r="C382" s="360"/>
      <c r="D382" s="360"/>
      <c r="E382" s="360"/>
    </row>
    <row r="383" spans="1:3" ht="12.75" hidden="1" outlineLevel="2">
      <c r="A383" s="34">
        <v>2880000004035</v>
      </c>
      <c r="B383" s="11" t="s">
        <v>630</v>
      </c>
      <c r="C383" s="7" t="s">
        <v>1956</v>
      </c>
    </row>
    <row r="384" spans="1:3" ht="12.75" hidden="1" outlineLevel="2">
      <c r="A384" s="34">
        <v>2880000004042</v>
      </c>
      <c r="B384" s="11" t="s">
        <v>631</v>
      </c>
      <c r="C384" s="7" t="s">
        <v>1956</v>
      </c>
    </row>
    <row r="385" spans="1:5" ht="15" hidden="1" outlineLevel="2">
      <c r="A385" s="34">
        <v>2880000004059</v>
      </c>
      <c r="B385" s="11" t="s">
        <v>632</v>
      </c>
      <c r="C385" s="7" t="s">
        <v>1956</v>
      </c>
      <c r="D385" s="35"/>
      <c r="E385" s="35"/>
    </row>
    <row r="386" spans="1:3" ht="12.75" hidden="1" outlineLevel="2">
      <c r="A386" s="34">
        <v>2880000004066</v>
      </c>
      <c r="B386" s="11" t="s">
        <v>633</v>
      </c>
      <c r="C386" s="7" t="s">
        <v>1956</v>
      </c>
    </row>
    <row r="387" spans="1:3" ht="12.75" hidden="1" outlineLevel="2">
      <c r="A387" s="34">
        <v>2880000004073</v>
      </c>
      <c r="B387" s="11" t="s">
        <v>634</v>
      </c>
      <c r="C387" s="7" t="s">
        <v>1956</v>
      </c>
    </row>
    <row r="388" spans="1:3" ht="12.75" hidden="1" outlineLevel="2">
      <c r="A388" s="34">
        <v>2880000004080</v>
      </c>
      <c r="B388" s="11" t="s">
        <v>635</v>
      </c>
      <c r="C388" s="7" t="s">
        <v>1956</v>
      </c>
    </row>
    <row r="389" spans="1:3" ht="12.75" hidden="1" outlineLevel="2">
      <c r="A389" s="34">
        <v>2880000004110</v>
      </c>
      <c r="B389" s="11" t="s">
        <v>636</v>
      </c>
      <c r="C389" s="7" t="s">
        <v>1956</v>
      </c>
    </row>
    <row r="390" spans="1:3" ht="12.75" hidden="1" outlineLevel="2">
      <c r="A390" s="34">
        <v>2880000004127</v>
      </c>
      <c r="B390" s="11" t="s">
        <v>637</v>
      </c>
      <c r="C390" s="7" t="s">
        <v>1956</v>
      </c>
    </row>
    <row r="391" spans="1:3" ht="12.75" hidden="1" outlineLevel="2">
      <c r="A391" s="34">
        <v>2880000004134</v>
      </c>
      <c r="B391" s="11" t="s">
        <v>638</v>
      </c>
      <c r="C391" s="7" t="s">
        <v>1956</v>
      </c>
    </row>
    <row r="392" spans="1:3" ht="12.75" customHeight="1" hidden="1" outlineLevel="2">
      <c r="A392" s="34">
        <v>2880000004141</v>
      </c>
      <c r="B392" s="11" t="s">
        <v>639</v>
      </c>
      <c r="C392" s="7" t="s">
        <v>1956</v>
      </c>
    </row>
    <row r="393" spans="1:3" ht="12.75" customHeight="1" hidden="1" outlineLevel="2">
      <c r="A393" s="34">
        <v>2880000004158</v>
      </c>
      <c r="B393" s="11" t="s">
        <v>640</v>
      </c>
      <c r="C393" s="7" t="s">
        <v>1956</v>
      </c>
    </row>
    <row r="394" spans="1:3" ht="12.75" hidden="1" outlineLevel="2">
      <c r="A394" s="34">
        <v>2880000004325</v>
      </c>
      <c r="B394" s="11" t="s">
        <v>641</v>
      </c>
      <c r="C394" s="7" t="s">
        <v>1956</v>
      </c>
    </row>
    <row r="395" spans="1:3" ht="25.5" hidden="1" outlineLevel="2">
      <c r="A395" s="34">
        <v>2880000004349</v>
      </c>
      <c r="B395" s="11" t="s">
        <v>642</v>
      </c>
      <c r="C395" s="7" t="s">
        <v>1956</v>
      </c>
    </row>
    <row r="396" spans="1:3" ht="12.75" hidden="1" outlineLevel="2">
      <c r="A396" s="34">
        <v>2880000004424</v>
      </c>
      <c r="B396" s="11" t="s">
        <v>643</v>
      </c>
      <c r="C396" s="7" t="s">
        <v>1956</v>
      </c>
    </row>
    <row r="397" spans="1:3" ht="12.75" hidden="1" outlineLevel="2">
      <c r="A397" s="34">
        <v>2880000004462</v>
      </c>
      <c r="B397" s="11" t="s">
        <v>644</v>
      </c>
      <c r="C397" s="7" t="s">
        <v>1956</v>
      </c>
    </row>
    <row r="398" spans="1:3" ht="12.75" hidden="1" outlineLevel="2">
      <c r="A398" s="34">
        <v>2880000005100</v>
      </c>
      <c r="B398" s="11" t="s">
        <v>645</v>
      </c>
      <c r="C398" s="7" t="s">
        <v>1956</v>
      </c>
    </row>
    <row r="399" spans="1:3" ht="12.75" hidden="1" outlineLevel="2">
      <c r="A399" s="34">
        <v>2880000005117</v>
      </c>
      <c r="B399" s="11" t="s">
        <v>646</v>
      </c>
      <c r="C399" s="7" t="s">
        <v>1956</v>
      </c>
    </row>
    <row r="400" spans="1:3" ht="25.5" hidden="1" outlineLevel="2">
      <c r="A400" s="34">
        <v>288000000858</v>
      </c>
      <c r="B400" s="11" t="s">
        <v>647</v>
      </c>
      <c r="C400" s="7" t="s">
        <v>1956</v>
      </c>
    </row>
    <row r="401" spans="1:3" ht="25.5" hidden="1" outlineLevel="2">
      <c r="A401" s="34"/>
      <c r="B401" s="11" t="s">
        <v>648</v>
      </c>
      <c r="C401" s="7" t="s">
        <v>1956</v>
      </c>
    </row>
    <row r="402" spans="1:3" ht="12.75" hidden="1" outlineLevel="2">
      <c r="A402" s="34">
        <v>288000000859</v>
      </c>
      <c r="B402" s="11" t="s">
        <v>649</v>
      </c>
      <c r="C402" s="7" t="s">
        <v>1956</v>
      </c>
    </row>
    <row r="403" spans="1:3" ht="12.75" hidden="1" outlineLevel="2">
      <c r="A403" s="34">
        <v>288000000860</v>
      </c>
      <c r="B403" s="11" t="s">
        <v>650</v>
      </c>
      <c r="C403" s="7" t="s">
        <v>1956</v>
      </c>
    </row>
    <row r="404" spans="1:3" ht="12.75" hidden="1" outlineLevel="2">
      <c r="A404" s="34">
        <v>288000000861</v>
      </c>
      <c r="B404" s="11" t="s">
        <v>651</v>
      </c>
      <c r="C404" s="7" t="s">
        <v>1956</v>
      </c>
    </row>
    <row r="405" spans="1:3" ht="12.75" hidden="1" outlineLevel="2">
      <c r="A405" s="34">
        <v>288000000862</v>
      </c>
      <c r="B405" s="11" t="s">
        <v>652</v>
      </c>
      <c r="C405" s="7" t="s">
        <v>1956</v>
      </c>
    </row>
    <row r="406" spans="1:3" ht="12.75" hidden="1" outlineLevel="2">
      <c r="A406" s="34">
        <v>288000000863</v>
      </c>
      <c r="B406" s="11" t="s">
        <v>653</v>
      </c>
      <c r="C406" s="7" t="s">
        <v>1956</v>
      </c>
    </row>
    <row r="407" spans="1:5" s="24" customFormat="1" ht="12.75" customHeight="1" hidden="1" outlineLevel="1" collapsed="1">
      <c r="A407" s="360" t="s">
        <v>664</v>
      </c>
      <c r="B407" s="360"/>
      <c r="C407" s="360"/>
      <c r="D407" s="360"/>
      <c r="E407" s="360"/>
    </row>
    <row r="408" spans="1:5" s="24" customFormat="1" ht="12.75" hidden="1" outlineLevel="2">
      <c r="A408" s="25"/>
      <c r="B408" s="11" t="s">
        <v>654</v>
      </c>
      <c r="C408" s="7" t="s">
        <v>1956</v>
      </c>
      <c r="D408" s="26"/>
      <c r="E408" s="26"/>
    </row>
    <row r="409" spans="1:5" s="24" customFormat="1" ht="25.5" hidden="1" outlineLevel="2">
      <c r="A409" s="25"/>
      <c r="B409" s="11" t="s">
        <v>655</v>
      </c>
      <c r="C409" s="7" t="s">
        <v>1956</v>
      </c>
      <c r="D409" s="26"/>
      <c r="E409" s="26"/>
    </row>
    <row r="410" spans="1:5" s="24" customFormat="1" ht="25.5" hidden="1" outlineLevel="2">
      <c r="A410" s="25"/>
      <c r="B410" s="11" t="s">
        <v>656</v>
      </c>
      <c r="C410" s="7" t="s">
        <v>1956</v>
      </c>
      <c r="D410" s="26"/>
      <c r="E410" s="26"/>
    </row>
    <row r="411" spans="1:5" s="24" customFormat="1" ht="25.5" hidden="1" outlineLevel="2">
      <c r="A411" s="25"/>
      <c r="B411" s="11" t="s">
        <v>657</v>
      </c>
      <c r="C411" s="7" t="s">
        <v>1956</v>
      </c>
      <c r="D411" s="26"/>
      <c r="E411" s="26"/>
    </row>
    <row r="412" spans="1:5" s="24" customFormat="1" ht="25.5" hidden="1" outlineLevel="2">
      <c r="A412" s="25"/>
      <c r="B412" s="11" t="s">
        <v>658</v>
      </c>
      <c r="C412" s="7" t="s">
        <v>1956</v>
      </c>
      <c r="D412" s="26"/>
      <c r="E412" s="26"/>
    </row>
    <row r="413" spans="1:5" s="24" customFormat="1" ht="25.5" hidden="1" outlineLevel="2">
      <c r="A413" s="25"/>
      <c r="B413" s="11" t="s">
        <v>659</v>
      </c>
      <c r="C413" s="7" t="s">
        <v>1956</v>
      </c>
      <c r="D413" s="26"/>
      <c r="E413" s="26"/>
    </row>
    <row r="414" spans="1:5" s="24" customFormat="1" ht="25.5" hidden="1" outlineLevel="2">
      <c r="A414" s="25"/>
      <c r="B414" s="11" t="s">
        <v>660</v>
      </c>
      <c r="C414" s="7" t="s">
        <v>1956</v>
      </c>
      <c r="D414" s="26"/>
      <c r="E414" s="26"/>
    </row>
    <row r="415" spans="1:5" s="24" customFormat="1" ht="25.5" hidden="1" outlineLevel="2">
      <c r="A415" s="25"/>
      <c r="B415" s="11" t="s">
        <v>661</v>
      </c>
      <c r="C415" s="7" t="s">
        <v>1956</v>
      </c>
      <c r="D415" s="26"/>
      <c r="E415" s="26"/>
    </row>
    <row r="416" spans="1:5" s="24" customFormat="1" ht="25.5" hidden="1" outlineLevel="2">
      <c r="A416" s="25"/>
      <c r="B416" s="11" t="s">
        <v>662</v>
      </c>
      <c r="C416" s="7" t="s">
        <v>1956</v>
      </c>
      <c r="D416" s="26"/>
      <c r="E416" s="26"/>
    </row>
    <row r="417" spans="1:5" s="24" customFormat="1" ht="25.5" hidden="1" outlineLevel="2">
      <c r="A417" s="25"/>
      <c r="B417" s="11" t="s">
        <v>663</v>
      </c>
      <c r="C417" s="7" t="s">
        <v>1956</v>
      </c>
      <c r="D417" s="26"/>
      <c r="E417" s="26"/>
    </row>
    <row r="418" spans="1:5" s="24" customFormat="1" ht="12.75" customHeight="1" hidden="1" outlineLevel="1" collapsed="1">
      <c r="A418" s="360" t="s">
        <v>675</v>
      </c>
      <c r="B418" s="360"/>
      <c r="C418" s="360"/>
      <c r="D418" s="360"/>
      <c r="E418" s="360"/>
    </row>
    <row r="419" spans="1:5" s="24" customFormat="1" ht="12.75" hidden="1" outlineLevel="2">
      <c r="A419" s="34">
        <v>288000000448</v>
      </c>
      <c r="B419" s="11" t="s">
        <v>665</v>
      </c>
      <c r="C419" s="4" t="s">
        <v>1956</v>
      </c>
      <c r="D419" s="4"/>
      <c r="E419" s="4"/>
    </row>
    <row r="420" spans="1:5" s="24" customFormat="1" ht="12.75" hidden="1" outlineLevel="2">
      <c r="A420" s="34">
        <v>288000000449</v>
      </c>
      <c r="B420" s="11" t="s">
        <v>666</v>
      </c>
      <c r="C420" s="4" t="s">
        <v>1956</v>
      </c>
      <c r="D420" s="4"/>
      <c r="E420" s="4"/>
    </row>
    <row r="421" spans="1:5" s="24" customFormat="1" ht="12.75" hidden="1" outlineLevel="2">
      <c r="A421" s="34">
        <v>288000000450</v>
      </c>
      <c r="B421" s="11" t="s">
        <v>667</v>
      </c>
      <c r="C421" s="4" t="s">
        <v>1956</v>
      </c>
      <c r="D421" s="4"/>
      <c r="E421" s="4"/>
    </row>
    <row r="422" spans="1:5" s="24" customFormat="1" ht="12.75" hidden="1" outlineLevel="2">
      <c r="A422" s="34">
        <v>288000000451</v>
      </c>
      <c r="B422" s="11" t="s">
        <v>668</v>
      </c>
      <c r="C422" s="4" t="s">
        <v>1956</v>
      </c>
      <c r="D422" s="4"/>
      <c r="E422" s="4"/>
    </row>
    <row r="423" spans="1:5" s="24" customFormat="1" ht="12.75" hidden="1" outlineLevel="2">
      <c r="A423" s="34">
        <v>288000000452</v>
      </c>
      <c r="B423" s="11" t="s">
        <v>669</v>
      </c>
      <c r="C423" s="4" t="s">
        <v>1956</v>
      </c>
      <c r="D423" s="4"/>
      <c r="E423" s="4"/>
    </row>
    <row r="424" spans="1:5" s="24" customFormat="1" ht="25.5" hidden="1" outlineLevel="2">
      <c r="A424" s="34">
        <v>288000000454</v>
      </c>
      <c r="B424" s="11" t="s">
        <v>670</v>
      </c>
      <c r="C424" s="4" t="s">
        <v>1956</v>
      </c>
      <c r="D424" s="4"/>
      <c r="E424" s="26"/>
    </row>
    <row r="425" spans="1:6" s="24" customFormat="1" ht="12.75" hidden="1" outlineLevel="2">
      <c r="A425" s="34">
        <v>288000000455</v>
      </c>
      <c r="B425" s="11" t="s">
        <v>671</v>
      </c>
      <c r="C425" s="4" t="s">
        <v>1956</v>
      </c>
      <c r="D425" s="4"/>
      <c r="E425" s="4"/>
      <c r="F425" s="26"/>
    </row>
    <row r="426" spans="1:5" s="24" customFormat="1" ht="25.5" hidden="1" outlineLevel="2">
      <c r="A426" s="34">
        <v>288000000456</v>
      </c>
      <c r="B426" s="11" t="s">
        <v>672</v>
      </c>
      <c r="C426" s="4" t="s">
        <v>1956</v>
      </c>
      <c r="D426" s="4"/>
      <c r="E426" s="4"/>
    </row>
    <row r="427" spans="1:5" s="24" customFormat="1" ht="25.5" hidden="1" outlineLevel="2">
      <c r="A427" s="34">
        <v>288000000457</v>
      </c>
      <c r="B427" s="11" t="s">
        <v>673</v>
      </c>
      <c r="C427" s="4" t="s">
        <v>1956</v>
      </c>
      <c r="D427" s="4"/>
      <c r="E427" s="4"/>
    </row>
    <row r="428" spans="1:5" ht="25.5" hidden="1" outlineLevel="2">
      <c r="A428" s="34">
        <v>288000000458</v>
      </c>
      <c r="B428" s="11" t="s">
        <v>674</v>
      </c>
      <c r="C428" s="4" t="s">
        <v>1956</v>
      </c>
      <c r="D428" s="4"/>
      <c r="E428" s="4"/>
    </row>
    <row r="429" spans="1:5" s="24" customFormat="1" ht="21" collapsed="1">
      <c r="A429" s="361" t="s">
        <v>2312</v>
      </c>
      <c r="B429" s="361"/>
      <c r="C429" s="361"/>
      <c r="D429" s="361"/>
      <c r="E429" s="361"/>
    </row>
    <row r="430" spans="1:5" s="24" customFormat="1" ht="12.75" customHeight="1" hidden="1" outlineLevel="1" collapsed="1">
      <c r="A430" s="360" t="s">
        <v>1925</v>
      </c>
      <c r="B430" s="360"/>
      <c r="C430" s="360"/>
      <c r="D430" s="360"/>
      <c r="E430" s="360"/>
    </row>
    <row r="431" spans="1:5" s="24" customFormat="1" ht="25.5" hidden="1" outlineLevel="2">
      <c r="A431" s="34">
        <v>4601546140005</v>
      </c>
      <c r="B431" s="11" t="s">
        <v>913</v>
      </c>
      <c r="C431" s="7">
        <v>412000</v>
      </c>
      <c r="D431" s="7" t="s">
        <v>2</v>
      </c>
      <c r="E431" s="7">
        <v>185400</v>
      </c>
    </row>
    <row r="432" spans="1:5" s="24" customFormat="1" ht="25.5" hidden="1" outlineLevel="2">
      <c r="A432" s="34">
        <v>2900002169812</v>
      </c>
      <c r="B432" s="11" t="s">
        <v>1329</v>
      </c>
      <c r="C432" s="7">
        <v>237600</v>
      </c>
      <c r="D432" s="7" t="s">
        <v>2</v>
      </c>
      <c r="E432" s="7">
        <f aca="true" t="shared" si="17" ref="E432:E438">C432*0.45</f>
        <v>106920</v>
      </c>
    </row>
    <row r="433" spans="1:5" s="24" customFormat="1" ht="38.25" hidden="1" outlineLevel="2">
      <c r="A433" s="34">
        <v>2900002169836</v>
      </c>
      <c r="B433" s="11" t="s">
        <v>1328</v>
      </c>
      <c r="C433" s="7">
        <v>356400</v>
      </c>
      <c r="D433" s="7" t="s">
        <v>2</v>
      </c>
      <c r="E433" s="7">
        <f t="shared" si="17"/>
        <v>160380</v>
      </c>
    </row>
    <row r="434" spans="1:5" s="24" customFormat="1" ht="25.5" hidden="1" outlineLevel="2">
      <c r="A434" s="34">
        <v>2900002169850</v>
      </c>
      <c r="B434" s="11" t="s">
        <v>1650</v>
      </c>
      <c r="C434" s="7">
        <v>35100</v>
      </c>
      <c r="D434" s="7" t="s">
        <v>2</v>
      </c>
      <c r="E434" s="7">
        <f t="shared" si="17"/>
        <v>15795</v>
      </c>
    </row>
    <row r="435" spans="1:5" s="24" customFormat="1" ht="25.5" hidden="1" outlineLevel="2">
      <c r="A435" s="34">
        <v>2900002169867</v>
      </c>
      <c r="B435" s="11" t="s">
        <v>1079</v>
      </c>
      <c r="C435" s="7">
        <v>144000</v>
      </c>
      <c r="D435" s="7" t="s">
        <v>2</v>
      </c>
      <c r="E435" s="7">
        <f t="shared" si="17"/>
        <v>64800</v>
      </c>
    </row>
    <row r="436" spans="1:5" s="24" customFormat="1" ht="25.5" hidden="1" outlineLevel="2">
      <c r="A436" s="34">
        <v>2900002169881</v>
      </c>
      <c r="B436" s="11" t="s">
        <v>1080</v>
      </c>
      <c r="C436" s="7">
        <v>277200</v>
      </c>
      <c r="D436" s="7" t="s">
        <v>2</v>
      </c>
      <c r="E436" s="7">
        <f t="shared" si="17"/>
        <v>124740</v>
      </c>
    </row>
    <row r="437" spans="1:5" s="24" customFormat="1" ht="25.5" hidden="1" outlineLevel="2">
      <c r="A437" s="34">
        <v>2900002169898</v>
      </c>
      <c r="B437" s="11" t="s">
        <v>1081</v>
      </c>
      <c r="C437" s="7">
        <v>532800</v>
      </c>
      <c r="D437" s="7" t="s">
        <v>2</v>
      </c>
      <c r="E437" s="7">
        <f t="shared" si="17"/>
        <v>239760</v>
      </c>
    </row>
    <row r="438" spans="1:5" s="24" customFormat="1" ht="25.5" hidden="1" outlineLevel="2">
      <c r="A438" s="34">
        <v>2900002169904</v>
      </c>
      <c r="B438" s="11" t="s">
        <v>1082</v>
      </c>
      <c r="C438" s="7">
        <v>1278000</v>
      </c>
      <c r="D438" s="7" t="s">
        <v>2</v>
      </c>
      <c r="E438" s="7">
        <f t="shared" si="17"/>
        <v>575100</v>
      </c>
    </row>
    <row r="439" spans="1:5" s="24" customFormat="1" ht="25.5" hidden="1" outlineLevel="2">
      <c r="A439" s="34">
        <v>2900002169935</v>
      </c>
      <c r="B439" s="11" t="s">
        <v>1083</v>
      </c>
      <c r="C439" s="7" t="s">
        <v>1</v>
      </c>
      <c r="D439" s="7" t="s">
        <v>1</v>
      </c>
      <c r="E439" s="7">
        <v>27000</v>
      </c>
    </row>
    <row r="440" spans="1:5" s="24" customFormat="1" ht="25.5" hidden="1" outlineLevel="2">
      <c r="A440" s="34">
        <v>4601546140029</v>
      </c>
      <c r="B440" s="11" t="s">
        <v>905</v>
      </c>
      <c r="C440" s="7">
        <v>237600</v>
      </c>
      <c r="D440" s="7" t="s">
        <v>2</v>
      </c>
      <c r="E440" s="7">
        <f aca="true" t="shared" si="18" ref="E440:E446">C440*0.45</f>
        <v>106920</v>
      </c>
    </row>
    <row r="441" spans="1:5" s="24" customFormat="1" ht="38.25" hidden="1" outlineLevel="2">
      <c r="A441" s="34">
        <v>4601546140036</v>
      </c>
      <c r="B441" s="11" t="s">
        <v>906</v>
      </c>
      <c r="C441" s="7">
        <v>356400</v>
      </c>
      <c r="D441" s="7" t="s">
        <v>2</v>
      </c>
      <c r="E441" s="7">
        <f t="shared" si="18"/>
        <v>160380</v>
      </c>
    </row>
    <row r="442" spans="1:5" s="24" customFormat="1" ht="25.5" hidden="1" outlineLevel="2">
      <c r="A442" s="34">
        <v>4601546140043</v>
      </c>
      <c r="B442" s="11" t="s">
        <v>78</v>
      </c>
      <c r="C442" s="7">
        <v>35100</v>
      </c>
      <c r="D442" s="7" t="s">
        <v>2</v>
      </c>
      <c r="E442" s="7">
        <f t="shared" si="18"/>
        <v>15795</v>
      </c>
    </row>
    <row r="443" spans="1:5" s="24" customFormat="1" ht="25.5" hidden="1" outlineLevel="2">
      <c r="A443" s="34">
        <v>4601546140050</v>
      </c>
      <c r="B443" s="11" t="s">
        <v>79</v>
      </c>
      <c r="C443" s="7">
        <v>144000</v>
      </c>
      <c r="D443" s="7" t="s">
        <v>2</v>
      </c>
      <c r="E443" s="7">
        <f t="shared" si="18"/>
        <v>64800</v>
      </c>
    </row>
    <row r="444" spans="1:5" s="24" customFormat="1" ht="25.5" hidden="1" outlineLevel="2">
      <c r="A444" s="34">
        <v>4601546140067</v>
      </c>
      <c r="B444" s="11" t="s">
        <v>80</v>
      </c>
      <c r="C444" s="7">
        <v>277200</v>
      </c>
      <c r="D444" s="7" t="s">
        <v>2</v>
      </c>
      <c r="E444" s="7">
        <f t="shared" si="18"/>
        <v>124740</v>
      </c>
    </row>
    <row r="445" spans="1:5" s="24" customFormat="1" ht="25.5" hidden="1" outlineLevel="2">
      <c r="A445" s="34">
        <v>4601546140074</v>
      </c>
      <c r="B445" s="11" t="s">
        <v>902</v>
      </c>
      <c r="C445" s="7">
        <v>532800</v>
      </c>
      <c r="D445" s="7" t="s">
        <v>2</v>
      </c>
      <c r="E445" s="7">
        <f t="shared" si="18"/>
        <v>239760</v>
      </c>
    </row>
    <row r="446" spans="1:5" s="24" customFormat="1" ht="25.5" hidden="1" outlineLevel="2">
      <c r="A446" s="34">
        <v>4601546140081</v>
      </c>
      <c r="B446" s="11" t="s">
        <v>903</v>
      </c>
      <c r="C446" s="7">
        <v>1278000</v>
      </c>
      <c r="D446" s="7" t="s">
        <v>2</v>
      </c>
      <c r="E446" s="7">
        <f t="shared" si="18"/>
        <v>575100</v>
      </c>
    </row>
    <row r="447" spans="1:5" s="24" customFormat="1" ht="12.75" customHeight="1" hidden="1" outlineLevel="2">
      <c r="A447" s="34">
        <v>2900001339803</v>
      </c>
      <c r="B447" s="11" t="s">
        <v>904</v>
      </c>
      <c r="C447" s="7" t="s">
        <v>1</v>
      </c>
      <c r="D447" s="7" t="s">
        <v>1</v>
      </c>
      <c r="E447" s="7">
        <v>27000</v>
      </c>
    </row>
    <row r="448" spans="1:5" ht="25.5" customHeight="1" hidden="1" outlineLevel="2">
      <c r="A448" s="34">
        <v>4601546094841</v>
      </c>
      <c r="B448" s="11" t="s">
        <v>907</v>
      </c>
      <c r="C448" s="7">
        <v>285120</v>
      </c>
      <c r="D448" s="7" t="s">
        <v>2</v>
      </c>
      <c r="E448" s="7">
        <v>128310</v>
      </c>
    </row>
    <row r="449" spans="1:5" ht="25.5" customHeight="1" hidden="1" outlineLevel="2">
      <c r="A449" s="34">
        <v>4601546094858</v>
      </c>
      <c r="B449" s="11" t="s">
        <v>908</v>
      </c>
      <c r="C449" s="7">
        <v>427680</v>
      </c>
      <c r="D449" s="7" t="s">
        <v>2</v>
      </c>
      <c r="E449" s="7">
        <f>C449*0.45</f>
        <v>192456</v>
      </c>
    </row>
    <row r="450" spans="1:5" ht="25.5" customHeight="1" hidden="1" outlineLevel="2">
      <c r="A450" s="34">
        <v>4601546094896</v>
      </c>
      <c r="B450" s="11" t="s">
        <v>909</v>
      </c>
      <c r="C450" s="7">
        <v>42120</v>
      </c>
      <c r="D450" s="7" t="s">
        <v>2</v>
      </c>
      <c r="E450" s="7">
        <f>C450*0.45</f>
        <v>18954</v>
      </c>
    </row>
    <row r="451" spans="1:5" ht="25.5" customHeight="1" hidden="1" outlineLevel="2">
      <c r="A451" s="34">
        <v>4601546094902</v>
      </c>
      <c r="B451" s="11" t="s">
        <v>910</v>
      </c>
      <c r="C451" s="7">
        <v>172800</v>
      </c>
      <c r="D451" s="7" t="s">
        <v>2</v>
      </c>
      <c r="E451" s="7">
        <f>C451*0.45</f>
        <v>77760</v>
      </c>
    </row>
    <row r="452" spans="1:5" ht="25.5" customHeight="1" hidden="1" outlineLevel="2">
      <c r="A452" s="34">
        <v>4601546094919</v>
      </c>
      <c r="B452" s="11" t="s">
        <v>911</v>
      </c>
      <c r="C452" s="7">
        <v>332640</v>
      </c>
      <c r="D452" s="7" t="s">
        <v>2</v>
      </c>
      <c r="E452" s="7">
        <f>C452*0.45</f>
        <v>149688</v>
      </c>
    </row>
    <row r="453" spans="1:5" ht="25.5" customHeight="1" hidden="1" outlineLevel="2">
      <c r="A453" s="34">
        <v>2900002175974</v>
      </c>
      <c r="B453" s="11" t="s">
        <v>1084</v>
      </c>
      <c r="C453" s="7">
        <v>90000</v>
      </c>
      <c r="D453" s="7" t="s">
        <v>2</v>
      </c>
      <c r="E453" s="7">
        <v>40500</v>
      </c>
    </row>
    <row r="454" spans="1:5" ht="25.5" customHeight="1" hidden="1" outlineLevel="2">
      <c r="A454" s="34">
        <v>2900002175998</v>
      </c>
      <c r="B454" s="11" t="s">
        <v>1085</v>
      </c>
      <c r="C454" s="7">
        <v>18000</v>
      </c>
      <c r="D454" s="7" t="s">
        <v>2</v>
      </c>
      <c r="E454" s="7">
        <v>8100</v>
      </c>
    </row>
    <row r="455" spans="1:5" ht="25.5" customHeight="1" hidden="1" outlineLevel="2">
      <c r="A455" s="34">
        <v>2900002176018</v>
      </c>
      <c r="B455" s="11" t="s">
        <v>1086</v>
      </c>
      <c r="C455" s="7">
        <v>67500</v>
      </c>
      <c r="D455" s="7" t="s">
        <v>2</v>
      </c>
      <c r="E455" s="7">
        <v>30375</v>
      </c>
    </row>
    <row r="456" spans="1:5" ht="25.5" customHeight="1" hidden="1" outlineLevel="2">
      <c r="A456" s="34">
        <v>2900002176032</v>
      </c>
      <c r="B456" s="11" t="s">
        <v>1087</v>
      </c>
      <c r="C456" s="7" t="s">
        <v>1</v>
      </c>
      <c r="D456" s="7" t="s">
        <v>2</v>
      </c>
      <c r="E456" s="7">
        <v>12000</v>
      </c>
    </row>
    <row r="457" spans="1:5" ht="25.5" customHeight="1" hidden="1" outlineLevel="2">
      <c r="A457" s="34">
        <v>4601546122841</v>
      </c>
      <c r="B457" s="11" t="s">
        <v>133</v>
      </c>
      <c r="C457" s="7">
        <v>90000</v>
      </c>
      <c r="D457" s="7" t="s">
        <v>2</v>
      </c>
      <c r="E457" s="7">
        <v>40500</v>
      </c>
    </row>
    <row r="458" spans="1:5" ht="25.5" customHeight="1" hidden="1" outlineLevel="2">
      <c r="A458" s="34">
        <v>4601546122858</v>
      </c>
      <c r="B458" s="11" t="s">
        <v>536</v>
      </c>
      <c r="C458" s="7">
        <v>18000</v>
      </c>
      <c r="D458" s="7" t="s">
        <v>2</v>
      </c>
      <c r="E458" s="7">
        <v>8100</v>
      </c>
    </row>
    <row r="459" spans="1:5" ht="25.5" customHeight="1" hidden="1" outlineLevel="2">
      <c r="A459" s="34">
        <v>4601546122865</v>
      </c>
      <c r="B459" s="11" t="s">
        <v>537</v>
      </c>
      <c r="C459" s="7">
        <v>67500</v>
      </c>
      <c r="D459" s="7" t="s">
        <v>2</v>
      </c>
      <c r="E459" s="7">
        <v>30375</v>
      </c>
    </row>
    <row r="460" spans="1:5" ht="12.75" customHeight="1" hidden="1" outlineLevel="2">
      <c r="A460" s="34">
        <v>2900001379090</v>
      </c>
      <c r="B460" s="11" t="s">
        <v>134</v>
      </c>
      <c r="C460" s="7" t="s">
        <v>2</v>
      </c>
      <c r="D460" s="7" t="s">
        <v>2</v>
      </c>
      <c r="E460" s="7">
        <v>12000</v>
      </c>
    </row>
    <row r="461" spans="1:5" ht="12.75" customHeight="1" hidden="1" outlineLevel="2">
      <c r="A461" s="34">
        <v>4601546098351</v>
      </c>
      <c r="B461" s="11" t="s">
        <v>538</v>
      </c>
      <c r="C461" s="7">
        <v>108000</v>
      </c>
      <c r="D461" s="7" t="s">
        <v>2</v>
      </c>
      <c r="E461" s="7">
        <v>48600</v>
      </c>
    </row>
    <row r="462" spans="1:5" ht="12.75" hidden="1" outlineLevel="2">
      <c r="A462" s="34">
        <v>4601546098368</v>
      </c>
      <c r="B462" s="11" t="s">
        <v>539</v>
      </c>
      <c r="C462" s="7">
        <v>23400</v>
      </c>
      <c r="D462" s="7" t="s">
        <v>2</v>
      </c>
      <c r="E462" s="7">
        <v>10500</v>
      </c>
    </row>
    <row r="463" spans="1:5" ht="12.75" hidden="1" outlineLevel="2">
      <c r="A463" s="34">
        <v>4601546098375</v>
      </c>
      <c r="B463" s="11" t="s">
        <v>540</v>
      </c>
      <c r="C463" s="7">
        <v>87800</v>
      </c>
      <c r="D463" s="7" t="s">
        <v>2</v>
      </c>
      <c r="E463" s="7">
        <v>39500</v>
      </c>
    </row>
    <row r="464" spans="1:5" ht="25.5" hidden="1" outlineLevel="2">
      <c r="A464" s="34">
        <v>2900002610604</v>
      </c>
      <c r="B464" s="11" t="s">
        <v>1748</v>
      </c>
      <c r="C464" s="7">
        <v>150500</v>
      </c>
      <c r="D464" s="7" t="s">
        <v>2</v>
      </c>
      <c r="E464" s="7">
        <v>67725</v>
      </c>
    </row>
    <row r="465" spans="1:5" ht="38.25" hidden="1" outlineLevel="2">
      <c r="A465" s="34">
        <v>2900002610628</v>
      </c>
      <c r="B465" s="11" t="s">
        <v>1749</v>
      </c>
      <c r="C465" s="7">
        <v>307000</v>
      </c>
      <c r="D465" s="7" t="s">
        <v>2</v>
      </c>
      <c r="E465" s="7">
        <v>138150</v>
      </c>
    </row>
    <row r="466" spans="1:5" ht="25.5" hidden="1" outlineLevel="2">
      <c r="A466" s="34">
        <v>2900002610710</v>
      </c>
      <c r="B466" s="11" t="s">
        <v>1743</v>
      </c>
      <c r="C466" s="7">
        <v>96000</v>
      </c>
      <c r="D466" s="7" t="s">
        <v>2</v>
      </c>
      <c r="E466" s="7">
        <v>43200</v>
      </c>
    </row>
    <row r="467" spans="1:5" ht="25.5" hidden="1" outlineLevel="2">
      <c r="A467" s="34">
        <v>2900002610635</v>
      </c>
      <c r="B467" s="11" t="s">
        <v>1744</v>
      </c>
      <c r="C467" s="7">
        <v>32400</v>
      </c>
      <c r="D467" s="7" t="s">
        <v>2</v>
      </c>
      <c r="E467" s="7">
        <v>14580</v>
      </c>
    </row>
    <row r="468" spans="1:5" ht="25.5" hidden="1" outlineLevel="2">
      <c r="A468" s="34">
        <v>2900002610659</v>
      </c>
      <c r="B468" s="11" t="s">
        <v>1745</v>
      </c>
      <c r="C468" s="7">
        <v>112320</v>
      </c>
      <c r="D468" s="7" t="s">
        <v>2</v>
      </c>
      <c r="E468" s="7">
        <v>50550</v>
      </c>
    </row>
    <row r="469" spans="1:5" ht="25.5" hidden="1" outlineLevel="2">
      <c r="A469" s="34">
        <v>2900002610642</v>
      </c>
      <c r="B469" s="11" t="s">
        <v>1746</v>
      </c>
      <c r="C469" s="7">
        <v>216000</v>
      </c>
      <c r="D469" s="7" t="s">
        <v>2</v>
      </c>
      <c r="E469" s="7">
        <v>97200</v>
      </c>
    </row>
    <row r="470" spans="1:5" ht="25.5" hidden="1" outlineLevel="2">
      <c r="A470" s="34">
        <v>2900002610666</v>
      </c>
      <c r="B470" s="11" t="s">
        <v>1747</v>
      </c>
      <c r="C470" s="7">
        <v>410400</v>
      </c>
      <c r="D470" s="7" t="s">
        <v>2</v>
      </c>
      <c r="E470" s="7">
        <v>184680</v>
      </c>
    </row>
    <row r="471" spans="1:5" ht="12.75" hidden="1" outlineLevel="2">
      <c r="A471" s="34">
        <v>2900002610673</v>
      </c>
      <c r="B471" s="11" t="s">
        <v>1750</v>
      </c>
      <c r="C471" s="7" t="s">
        <v>2</v>
      </c>
      <c r="D471" s="7" t="s">
        <v>2</v>
      </c>
      <c r="E471" s="7">
        <v>17500</v>
      </c>
    </row>
    <row r="472" spans="1:5" ht="25.5" hidden="1" outlineLevel="2">
      <c r="A472" s="34">
        <v>2900002175790</v>
      </c>
      <c r="B472" s="11" t="s">
        <v>1088</v>
      </c>
      <c r="C472" s="7">
        <v>158400</v>
      </c>
      <c r="D472" s="7" t="s">
        <v>2</v>
      </c>
      <c r="E472" s="7">
        <v>71280</v>
      </c>
    </row>
    <row r="473" spans="1:5" ht="25.5" hidden="1" outlineLevel="2">
      <c r="A473" s="34">
        <v>2900002175806</v>
      </c>
      <c r="B473" s="11" t="s">
        <v>1089</v>
      </c>
      <c r="C473" s="7">
        <v>237600</v>
      </c>
      <c r="D473" s="7" t="s">
        <v>2</v>
      </c>
      <c r="E473" s="7">
        <v>106920</v>
      </c>
    </row>
    <row r="474" spans="1:5" ht="25.5" hidden="1" outlineLevel="2">
      <c r="A474" s="34">
        <v>2900002175813</v>
      </c>
      <c r="B474" s="11" t="s">
        <v>1090</v>
      </c>
      <c r="C474" s="7">
        <v>23400</v>
      </c>
      <c r="D474" s="7" t="s">
        <v>2</v>
      </c>
      <c r="E474" s="7">
        <v>10530</v>
      </c>
    </row>
    <row r="475" spans="1:5" ht="25.5" hidden="1" outlineLevel="2">
      <c r="A475" s="34">
        <v>2900002175820</v>
      </c>
      <c r="B475" s="11" t="s">
        <v>1091</v>
      </c>
      <c r="C475" s="7">
        <v>96000</v>
      </c>
      <c r="D475" s="7" t="s">
        <v>2</v>
      </c>
      <c r="E475" s="7">
        <v>43200</v>
      </c>
    </row>
    <row r="476" spans="1:5" ht="25.5" hidden="1" outlineLevel="2">
      <c r="A476" s="34">
        <v>2900002175837</v>
      </c>
      <c r="B476" s="11" t="s">
        <v>1092</v>
      </c>
      <c r="C476" s="7">
        <v>184800</v>
      </c>
      <c r="D476" s="7" t="s">
        <v>2</v>
      </c>
      <c r="E476" s="7">
        <v>83160</v>
      </c>
    </row>
    <row r="477" spans="1:5" ht="25.5" hidden="1" outlineLevel="2">
      <c r="A477" s="34">
        <v>2900002175844</v>
      </c>
      <c r="B477" s="11" t="s">
        <v>1093</v>
      </c>
      <c r="C477" s="7">
        <v>355200</v>
      </c>
      <c r="D477" s="7" t="s">
        <v>2</v>
      </c>
      <c r="E477" s="7">
        <v>159840</v>
      </c>
    </row>
    <row r="478" spans="1:5" ht="25.5" hidden="1" outlineLevel="2">
      <c r="A478" s="34">
        <v>2900002175851</v>
      </c>
      <c r="B478" s="11" t="s">
        <v>1094</v>
      </c>
      <c r="C478" s="7" t="s">
        <v>1</v>
      </c>
      <c r="D478" s="7" t="s">
        <v>2</v>
      </c>
      <c r="E478" s="7">
        <v>18000</v>
      </c>
    </row>
    <row r="479" spans="1:5" ht="12.75" hidden="1" outlineLevel="2">
      <c r="A479" s="34">
        <v>4601546118424</v>
      </c>
      <c r="B479" s="11" t="s">
        <v>528</v>
      </c>
      <c r="C479" s="7">
        <v>158400</v>
      </c>
      <c r="D479" s="7" t="s">
        <v>2</v>
      </c>
      <c r="E479" s="7">
        <v>71280</v>
      </c>
    </row>
    <row r="480" spans="1:5" ht="25.5" hidden="1" outlineLevel="2">
      <c r="A480" s="34">
        <v>4601546118431</v>
      </c>
      <c r="B480" s="11" t="s">
        <v>529</v>
      </c>
      <c r="C480" s="7">
        <v>237600</v>
      </c>
      <c r="D480" s="7" t="s">
        <v>2</v>
      </c>
      <c r="E480" s="7">
        <v>106920</v>
      </c>
    </row>
    <row r="481" spans="1:5" ht="25.5" hidden="1" outlineLevel="2">
      <c r="A481" s="34">
        <v>4601546118448</v>
      </c>
      <c r="B481" s="11" t="s">
        <v>530</v>
      </c>
      <c r="C481" s="7">
        <v>23400</v>
      </c>
      <c r="D481" s="7" t="s">
        <v>2</v>
      </c>
      <c r="E481" s="7">
        <v>10530</v>
      </c>
    </row>
    <row r="482" spans="1:5" ht="25.5" hidden="1" outlineLevel="2">
      <c r="A482" s="34">
        <v>4601546118455</v>
      </c>
      <c r="B482" s="11" t="s">
        <v>531</v>
      </c>
      <c r="C482" s="7">
        <v>96000</v>
      </c>
      <c r="D482" s="7" t="s">
        <v>2</v>
      </c>
      <c r="E482" s="7">
        <v>43200</v>
      </c>
    </row>
    <row r="483" spans="1:5" ht="25.5" hidden="1" outlineLevel="2">
      <c r="A483" s="34">
        <v>4601546118462</v>
      </c>
      <c r="B483" s="11" t="s">
        <v>532</v>
      </c>
      <c r="C483" s="7">
        <v>184800</v>
      </c>
      <c r="D483" s="7" t="s">
        <v>2</v>
      </c>
      <c r="E483" s="7">
        <v>83160</v>
      </c>
    </row>
    <row r="484" spans="1:5" ht="25.5" hidden="1" outlineLevel="2">
      <c r="A484" s="34">
        <v>4601546118479</v>
      </c>
      <c r="B484" s="11" t="s">
        <v>533</v>
      </c>
      <c r="C484" s="7">
        <v>355200</v>
      </c>
      <c r="D484" s="7" t="s">
        <v>2</v>
      </c>
      <c r="E484" s="7">
        <v>159840</v>
      </c>
    </row>
    <row r="485" spans="1:5" ht="25.5" hidden="1" outlineLevel="2">
      <c r="A485" s="34">
        <v>2900002175714</v>
      </c>
      <c r="B485" s="11" t="s">
        <v>1330</v>
      </c>
      <c r="C485" s="7">
        <v>126000</v>
      </c>
      <c r="D485" s="7" t="s">
        <v>2</v>
      </c>
      <c r="E485" s="7">
        <v>56700</v>
      </c>
    </row>
    <row r="486" spans="1:5" ht="38.25" hidden="1" outlineLevel="2">
      <c r="A486" s="34">
        <v>2900002175721</v>
      </c>
      <c r="B486" s="11" t="s">
        <v>1331</v>
      </c>
      <c r="C486" s="7">
        <v>254000</v>
      </c>
      <c r="D486" s="7" t="s">
        <v>2</v>
      </c>
      <c r="E486" s="7">
        <v>114300</v>
      </c>
    </row>
    <row r="487" spans="1:5" ht="25.5" hidden="1" outlineLevel="2">
      <c r="A487" s="34">
        <v>2900002175745</v>
      </c>
      <c r="B487" s="11" t="s">
        <v>1095</v>
      </c>
      <c r="C487" s="7">
        <v>25410</v>
      </c>
      <c r="D487" s="7" t="s">
        <v>2</v>
      </c>
      <c r="E487" s="7">
        <v>11440</v>
      </c>
    </row>
    <row r="488" spans="1:5" ht="25.5" hidden="1" outlineLevel="2">
      <c r="A488" s="34">
        <v>2900002175752</v>
      </c>
      <c r="B488" s="11" t="s">
        <v>1096</v>
      </c>
      <c r="C488" s="7">
        <v>118800</v>
      </c>
      <c r="D488" s="7" t="s">
        <v>2</v>
      </c>
      <c r="E488" s="7">
        <v>53460</v>
      </c>
    </row>
    <row r="489" spans="1:5" ht="25.5" hidden="1" outlineLevel="2">
      <c r="A489" s="34">
        <v>2900002175769</v>
      </c>
      <c r="B489" s="11" t="s">
        <v>1097</v>
      </c>
      <c r="C489" s="7">
        <v>224400</v>
      </c>
      <c r="D489" s="7" t="s">
        <v>2</v>
      </c>
      <c r="E489" s="7">
        <v>100980</v>
      </c>
    </row>
    <row r="490" spans="1:5" ht="25.5" hidden="1" outlineLevel="2">
      <c r="A490" s="34">
        <v>2900002175776</v>
      </c>
      <c r="B490" s="11" t="s">
        <v>1098</v>
      </c>
      <c r="C490" s="7">
        <v>430860</v>
      </c>
      <c r="D490" s="7" t="s">
        <v>2</v>
      </c>
      <c r="E490" s="7">
        <v>193887</v>
      </c>
    </row>
    <row r="491" spans="1:5" ht="12.75" hidden="1" outlineLevel="2">
      <c r="A491" s="34">
        <v>2900002175738</v>
      </c>
      <c r="B491" s="11" t="s">
        <v>1099</v>
      </c>
      <c r="C491" s="7" t="s">
        <v>1</v>
      </c>
      <c r="D491" s="7" t="s">
        <v>1</v>
      </c>
      <c r="E491" s="7">
        <v>15000</v>
      </c>
    </row>
    <row r="492" spans="1:5" ht="25.5" hidden="1" outlineLevel="2">
      <c r="A492" s="34">
        <v>4601546120700</v>
      </c>
      <c r="B492" s="11" t="s">
        <v>566</v>
      </c>
      <c r="C492" s="7">
        <v>126000</v>
      </c>
      <c r="D492" s="7" t="s">
        <v>2</v>
      </c>
      <c r="E492" s="7">
        <v>56700</v>
      </c>
    </row>
    <row r="493" spans="1:5" ht="25.5" hidden="1" outlineLevel="2">
      <c r="A493" s="34">
        <v>4601546120717</v>
      </c>
      <c r="B493" s="11" t="s">
        <v>567</v>
      </c>
      <c r="C493" s="7">
        <v>254000</v>
      </c>
      <c r="D493" s="7" t="s">
        <v>2</v>
      </c>
      <c r="E493" s="7">
        <v>114300</v>
      </c>
    </row>
    <row r="494" spans="1:5" ht="12.75" hidden="1" outlineLevel="2">
      <c r="A494" s="34">
        <v>2900001661867</v>
      </c>
      <c r="B494" s="11" t="s">
        <v>523</v>
      </c>
      <c r="C494" s="7" t="s">
        <v>2</v>
      </c>
      <c r="D494" s="7" t="s">
        <v>2</v>
      </c>
      <c r="E494" s="7">
        <v>15000</v>
      </c>
    </row>
    <row r="495" spans="1:5" ht="25.5" hidden="1" outlineLevel="2">
      <c r="A495" s="34">
        <v>4601546120724</v>
      </c>
      <c r="B495" s="11" t="s">
        <v>524</v>
      </c>
      <c r="C495" s="7">
        <v>25410</v>
      </c>
      <c r="D495" s="7" t="s">
        <v>2</v>
      </c>
      <c r="E495" s="7">
        <v>11440</v>
      </c>
    </row>
    <row r="496" spans="1:5" ht="25.5" hidden="1" outlineLevel="2">
      <c r="A496" s="34">
        <v>4601546120731</v>
      </c>
      <c r="B496" s="11" t="s">
        <v>525</v>
      </c>
      <c r="C496" s="7">
        <v>118800</v>
      </c>
      <c r="D496" s="7" t="s">
        <v>2</v>
      </c>
      <c r="E496" s="7">
        <v>53460</v>
      </c>
    </row>
    <row r="497" spans="1:5" ht="25.5" hidden="1" outlineLevel="2">
      <c r="A497" s="34">
        <v>4601546120748</v>
      </c>
      <c r="B497" s="11" t="s">
        <v>526</v>
      </c>
      <c r="C497" s="7">
        <v>224400</v>
      </c>
      <c r="D497" s="7" t="s">
        <v>2</v>
      </c>
      <c r="E497" s="7">
        <v>100980</v>
      </c>
    </row>
    <row r="498" spans="1:5" ht="25.5" hidden="1" outlineLevel="2">
      <c r="A498" s="34">
        <v>4601546120755</v>
      </c>
      <c r="B498" s="11" t="s">
        <v>527</v>
      </c>
      <c r="C498" s="7">
        <v>430860</v>
      </c>
      <c r="D498" s="7" t="s">
        <v>2</v>
      </c>
      <c r="E498" s="7">
        <v>193887</v>
      </c>
    </row>
    <row r="499" spans="1:5" ht="25.5" hidden="1" outlineLevel="2">
      <c r="A499" s="34">
        <v>4601546136749</v>
      </c>
      <c r="B499" s="12" t="s">
        <v>889</v>
      </c>
      <c r="C499" s="4">
        <v>54000</v>
      </c>
      <c r="D499" s="4" t="s">
        <v>2</v>
      </c>
      <c r="E499" s="4">
        <v>29700</v>
      </c>
    </row>
    <row r="500" spans="1:5" ht="12.75" hidden="1" outlineLevel="2">
      <c r="A500" s="34">
        <v>4601546136756</v>
      </c>
      <c r="B500" s="12" t="s">
        <v>882</v>
      </c>
      <c r="C500" s="4">
        <v>27000</v>
      </c>
      <c r="D500" s="4" t="s">
        <v>2</v>
      </c>
      <c r="E500" s="4">
        <v>14850</v>
      </c>
    </row>
    <row r="501" spans="1:5" ht="12.75" hidden="1" outlineLevel="2">
      <c r="A501" s="34">
        <v>4601546136763</v>
      </c>
      <c r="B501" s="12" t="s">
        <v>883</v>
      </c>
      <c r="C501" s="4">
        <v>126000</v>
      </c>
      <c r="D501" s="4" t="s">
        <v>2</v>
      </c>
      <c r="E501" s="4">
        <v>69300</v>
      </c>
    </row>
    <row r="502" spans="1:5" ht="12.75" hidden="1" outlineLevel="2">
      <c r="A502" s="34">
        <v>4601546136770</v>
      </c>
      <c r="B502" s="12" t="s">
        <v>884</v>
      </c>
      <c r="C502" s="4">
        <v>234000</v>
      </c>
      <c r="D502" s="4" t="s">
        <v>2</v>
      </c>
      <c r="E502" s="4">
        <v>128700</v>
      </c>
    </row>
    <row r="503" spans="1:5" ht="12.75" hidden="1" outlineLevel="2">
      <c r="A503" s="34">
        <v>4601546136787</v>
      </c>
      <c r="B503" s="12" t="s">
        <v>885</v>
      </c>
      <c r="C503" s="4">
        <v>450000</v>
      </c>
      <c r="D503" s="4" t="s">
        <v>2</v>
      </c>
      <c r="E503" s="4">
        <v>247500</v>
      </c>
    </row>
    <row r="504" spans="1:5" ht="12.75" hidden="1" outlineLevel="2">
      <c r="A504" s="34">
        <v>4601546136794</v>
      </c>
      <c r="B504" s="12" t="s">
        <v>886</v>
      </c>
      <c r="C504" s="4">
        <v>1080000</v>
      </c>
      <c r="D504" s="4" t="s">
        <v>2</v>
      </c>
      <c r="E504" s="4">
        <v>594000</v>
      </c>
    </row>
    <row r="505" spans="1:5" ht="25.5" hidden="1" outlineLevel="2">
      <c r="A505" s="34">
        <v>4601546136800</v>
      </c>
      <c r="B505" s="12" t="s">
        <v>890</v>
      </c>
      <c r="C505" s="4">
        <v>86400</v>
      </c>
      <c r="D505" s="4" t="s">
        <v>2</v>
      </c>
      <c r="E505" s="4">
        <v>47520</v>
      </c>
    </row>
    <row r="506" spans="1:5" ht="12.75" hidden="1" outlineLevel="2">
      <c r="A506" s="34">
        <v>4601546136817</v>
      </c>
      <c r="B506" s="12" t="s">
        <v>560</v>
      </c>
      <c r="C506" s="4">
        <v>37800</v>
      </c>
      <c r="D506" s="4" t="s">
        <v>2</v>
      </c>
      <c r="E506" s="4">
        <v>20790</v>
      </c>
    </row>
    <row r="507" spans="1:5" ht="12.75" hidden="1" outlineLevel="2">
      <c r="A507" s="34">
        <v>4601546136824</v>
      </c>
      <c r="B507" s="12" t="s">
        <v>561</v>
      </c>
      <c r="C507" s="4">
        <v>176400</v>
      </c>
      <c r="D507" s="4" t="s">
        <v>2</v>
      </c>
      <c r="E507" s="4">
        <v>97020</v>
      </c>
    </row>
    <row r="508" spans="1:5" ht="12.75" hidden="1" outlineLevel="2">
      <c r="A508" s="34">
        <v>4601546136831</v>
      </c>
      <c r="B508" s="12" t="s">
        <v>562</v>
      </c>
      <c r="C508" s="4">
        <v>327600</v>
      </c>
      <c r="D508" s="4" t="s">
        <v>2</v>
      </c>
      <c r="E508" s="4">
        <v>180180</v>
      </c>
    </row>
    <row r="509" spans="1:5" ht="12.75" hidden="1" outlineLevel="2">
      <c r="A509" s="34">
        <v>4601546136848</v>
      </c>
      <c r="B509" s="12" t="s">
        <v>563</v>
      </c>
      <c r="C509" s="4">
        <v>630000</v>
      </c>
      <c r="D509" s="4" t="s">
        <v>2</v>
      </c>
      <c r="E509" s="4">
        <v>346500</v>
      </c>
    </row>
    <row r="510" spans="1:5" ht="12.75" hidden="1" outlineLevel="2">
      <c r="A510" s="34">
        <v>4601546136855</v>
      </c>
      <c r="B510" s="12" t="s">
        <v>564</v>
      </c>
      <c r="C510" s="4">
        <v>1512000</v>
      </c>
      <c r="D510" s="4" t="s">
        <v>2</v>
      </c>
      <c r="E510" s="4">
        <v>831600</v>
      </c>
    </row>
    <row r="511" spans="1:5" ht="25.5" hidden="1" outlineLevel="2">
      <c r="A511" s="34">
        <v>4601546139795</v>
      </c>
      <c r="B511" s="12" t="s">
        <v>939</v>
      </c>
      <c r="C511" s="4">
        <v>67500</v>
      </c>
      <c r="D511" s="4" t="s">
        <v>2</v>
      </c>
      <c r="E511" s="4">
        <v>30375</v>
      </c>
    </row>
    <row r="512" spans="1:5" ht="25.5" hidden="1" outlineLevel="2">
      <c r="A512" s="34">
        <v>4601546139801</v>
      </c>
      <c r="B512" s="12" t="s">
        <v>940</v>
      </c>
      <c r="C512" s="4">
        <v>108000</v>
      </c>
      <c r="D512" s="4" t="s">
        <v>2</v>
      </c>
      <c r="E512" s="4">
        <v>48600</v>
      </c>
    </row>
    <row r="513" spans="1:5" ht="25.5" hidden="1" outlineLevel="2">
      <c r="A513" s="34">
        <v>4601546139818</v>
      </c>
      <c r="B513" s="12" t="s">
        <v>941</v>
      </c>
      <c r="C513" s="4">
        <v>259200</v>
      </c>
      <c r="D513" s="4" t="s">
        <v>2</v>
      </c>
      <c r="E513" s="4">
        <v>116640</v>
      </c>
    </row>
    <row r="514" spans="1:5" s="24" customFormat="1" ht="12.75" hidden="1" outlineLevel="2">
      <c r="A514" s="25" t="s">
        <v>918</v>
      </c>
      <c r="B514" s="27" t="s">
        <v>919</v>
      </c>
      <c r="C514" s="26">
        <v>120000</v>
      </c>
      <c r="D514" s="26" t="s">
        <v>2</v>
      </c>
      <c r="E514" s="26">
        <v>54000</v>
      </c>
    </row>
    <row r="515" spans="1:5" ht="25.5" hidden="1" outlineLevel="2">
      <c r="A515" s="34">
        <v>4601546135568</v>
      </c>
      <c r="B515" s="12" t="s">
        <v>891</v>
      </c>
      <c r="C515" s="4">
        <v>396000</v>
      </c>
      <c r="D515" s="4" t="s">
        <v>2</v>
      </c>
      <c r="E515" s="4">
        <v>178200</v>
      </c>
    </row>
    <row r="516" spans="1:5" ht="12.75" hidden="1" outlineLevel="2">
      <c r="A516" s="34">
        <v>2900001863285</v>
      </c>
      <c r="B516" s="12" t="s">
        <v>887</v>
      </c>
      <c r="C516" s="4" t="s">
        <v>1</v>
      </c>
      <c r="D516" s="4" t="s">
        <v>1</v>
      </c>
      <c r="E516" s="4">
        <v>53500</v>
      </c>
    </row>
    <row r="517" spans="1:5" ht="25.5" hidden="1" outlineLevel="2">
      <c r="A517" s="34">
        <v>4601546135575</v>
      </c>
      <c r="B517" s="12" t="s">
        <v>892</v>
      </c>
      <c r="C517" s="4">
        <v>168000</v>
      </c>
      <c r="D517" s="4">
        <v>84000</v>
      </c>
      <c r="E517" s="4">
        <v>75600</v>
      </c>
    </row>
    <row r="518" spans="1:5" ht="12.75" hidden="1" outlineLevel="2">
      <c r="A518" s="34">
        <v>2900001863278</v>
      </c>
      <c r="B518" s="12" t="s">
        <v>888</v>
      </c>
      <c r="C518" s="4" t="s">
        <v>1</v>
      </c>
      <c r="D518" s="4" t="s">
        <v>1</v>
      </c>
      <c r="E518" s="4">
        <v>22700</v>
      </c>
    </row>
    <row r="519" spans="1:5" s="24" customFormat="1" ht="12.75" customHeight="1" hidden="1" outlineLevel="1" collapsed="1">
      <c r="A519" s="360" t="s">
        <v>1926</v>
      </c>
      <c r="B519" s="360"/>
      <c r="C519" s="360"/>
      <c r="D519" s="360"/>
      <c r="E519" s="360"/>
    </row>
    <row r="520" spans="1:5" s="24" customFormat="1" ht="12.75" hidden="1" outlineLevel="2">
      <c r="A520" s="25" t="s">
        <v>1016</v>
      </c>
      <c r="B520" s="27" t="s">
        <v>1002</v>
      </c>
      <c r="C520" s="4">
        <v>77800</v>
      </c>
      <c r="D520" s="26" t="s">
        <v>2</v>
      </c>
      <c r="E520" s="4">
        <v>35010</v>
      </c>
    </row>
    <row r="521" spans="1:5" s="24" customFormat="1" ht="12.75" hidden="1" outlineLevel="2">
      <c r="A521" s="25" t="s">
        <v>1017</v>
      </c>
      <c r="B521" s="27" t="s">
        <v>1003</v>
      </c>
      <c r="C521" s="4">
        <v>25900</v>
      </c>
      <c r="D521" s="26" t="s">
        <v>2</v>
      </c>
      <c r="E521" s="4">
        <v>11655</v>
      </c>
    </row>
    <row r="522" spans="1:5" s="24" customFormat="1" ht="12.75" hidden="1" outlineLevel="2">
      <c r="A522" s="25" t="s">
        <v>1018</v>
      </c>
      <c r="B522" s="27" t="s">
        <v>1004</v>
      </c>
      <c r="C522" s="4">
        <v>109000</v>
      </c>
      <c r="D522" s="26" t="s">
        <v>2</v>
      </c>
      <c r="E522" s="4">
        <v>49050</v>
      </c>
    </row>
    <row r="523" spans="1:5" s="24" customFormat="1" ht="25.5" hidden="1" outlineLevel="2">
      <c r="A523" s="25" t="s">
        <v>1019</v>
      </c>
      <c r="B523" s="27" t="s">
        <v>1005</v>
      </c>
      <c r="C523" s="4">
        <v>36300</v>
      </c>
      <c r="D523" s="26" t="s">
        <v>2</v>
      </c>
      <c r="E523" s="4">
        <v>16335</v>
      </c>
    </row>
    <row r="524" spans="1:5" s="24" customFormat="1" ht="12.75" hidden="1" outlineLevel="2">
      <c r="A524" s="25" t="s">
        <v>1020</v>
      </c>
      <c r="B524" s="27" t="s">
        <v>1006</v>
      </c>
      <c r="C524" s="4">
        <v>77800</v>
      </c>
      <c r="D524" s="26" t="s">
        <v>2</v>
      </c>
      <c r="E524" s="4">
        <v>35010</v>
      </c>
    </row>
    <row r="525" spans="1:5" s="24" customFormat="1" ht="12.75" hidden="1" outlineLevel="2">
      <c r="A525" s="25" t="s">
        <v>1021</v>
      </c>
      <c r="B525" s="27" t="s">
        <v>1007</v>
      </c>
      <c r="C525" s="4">
        <v>25900</v>
      </c>
      <c r="D525" s="26" t="s">
        <v>2</v>
      </c>
      <c r="E525" s="4">
        <v>11655</v>
      </c>
    </row>
    <row r="526" spans="1:5" s="24" customFormat="1" ht="12.75" hidden="1" outlineLevel="2">
      <c r="A526" s="25" t="s">
        <v>1022</v>
      </c>
      <c r="B526" s="27" t="s">
        <v>1008</v>
      </c>
      <c r="C526" s="4">
        <v>109000</v>
      </c>
      <c r="D526" s="26" t="s">
        <v>2</v>
      </c>
      <c r="E526" s="4">
        <v>49050</v>
      </c>
    </row>
    <row r="527" spans="1:5" s="24" customFormat="1" ht="25.5" hidden="1" outlineLevel="2">
      <c r="A527" s="25" t="s">
        <v>1023</v>
      </c>
      <c r="B527" s="27" t="s">
        <v>1009</v>
      </c>
      <c r="C527" s="4">
        <v>36300</v>
      </c>
      <c r="D527" s="26" t="s">
        <v>2</v>
      </c>
      <c r="E527" s="4">
        <v>16335</v>
      </c>
    </row>
    <row r="528" spans="1:5" s="24" customFormat="1" ht="25.5" hidden="1" outlineLevel="2">
      <c r="A528" s="25" t="s">
        <v>1024</v>
      </c>
      <c r="B528" s="27" t="s">
        <v>1010</v>
      </c>
      <c r="C528" s="4">
        <v>77800</v>
      </c>
      <c r="D528" s="26" t="s">
        <v>2</v>
      </c>
      <c r="E528" s="4">
        <v>35010</v>
      </c>
    </row>
    <row r="529" spans="1:5" s="24" customFormat="1" ht="25.5" hidden="1" outlineLevel="2">
      <c r="A529" s="25" t="s">
        <v>1025</v>
      </c>
      <c r="B529" s="27" t="s">
        <v>1011</v>
      </c>
      <c r="C529" s="4">
        <v>93400</v>
      </c>
      <c r="D529" s="26" t="s">
        <v>2</v>
      </c>
      <c r="E529" s="4">
        <v>42030</v>
      </c>
    </row>
    <row r="530" spans="1:5" s="24" customFormat="1" ht="12.75" hidden="1" outlineLevel="2">
      <c r="A530" s="25" t="s">
        <v>1332</v>
      </c>
      <c r="B530" s="27" t="s">
        <v>1333</v>
      </c>
      <c r="C530" s="4">
        <v>132000</v>
      </c>
      <c r="D530" s="26" t="s">
        <v>2</v>
      </c>
      <c r="E530" s="4">
        <v>59400</v>
      </c>
    </row>
    <row r="531" spans="1:5" s="24" customFormat="1" ht="25.5" hidden="1" outlineLevel="2">
      <c r="A531" s="25" t="s">
        <v>1026</v>
      </c>
      <c r="B531" s="27" t="s">
        <v>1012</v>
      </c>
      <c r="C531" s="4">
        <v>109000</v>
      </c>
      <c r="D531" s="26" t="s">
        <v>2</v>
      </c>
      <c r="E531" s="4">
        <v>49050</v>
      </c>
    </row>
    <row r="532" spans="1:5" s="24" customFormat="1" ht="12.75" hidden="1" outlineLevel="2">
      <c r="A532" s="25" t="s">
        <v>1027</v>
      </c>
      <c r="B532" s="27" t="s">
        <v>1013</v>
      </c>
      <c r="C532" s="4">
        <v>648000</v>
      </c>
      <c r="D532" s="26" t="s">
        <v>2</v>
      </c>
      <c r="E532" s="4">
        <v>291600</v>
      </c>
    </row>
    <row r="533" spans="1:5" s="24" customFormat="1" ht="25.5" hidden="1" outlineLevel="2">
      <c r="A533" s="25" t="s">
        <v>1028</v>
      </c>
      <c r="B533" s="27" t="s">
        <v>1014</v>
      </c>
      <c r="C533" s="4">
        <v>109000</v>
      </c>
      <c r="D533" s="26" t="s">
        <v>2</v>
      </c>
      <c r="E533" s="4">
        <v>49050</v>
      </c>
    </row>
    <row r="534" spans="1:5" s="24" customFormat="1" ht="12.75" hidden="1" outlineLevel="2">
      <c r="A534" s="25" t="s">
        <v>1122</v>
      </c>
      <c r="B534" s="27" t="s">
        <v>1116</v>
      </c>
      <c r="C534" s="4">
        <v>181500</v>
      </c>
      <c r="D534" s="26" t="s">
        <v>2</v>
      </c>
      <c r="E534" s="4">
        <v>81675</v>
      </c>
    </row>
    <row r="535" spans="1:5" s="24" customFormat="1" ht="25.5" hidden="1" outlineLevel="2">
      <c r="A535" s="25" t="s">
        <v>1123</v>
      </c>
      <c r="B535" s="27" t="s">
        <v>1117</v>
      </c>
      <c r="C535" s="4">
        <v>203000</v>
      </c>
      <c r="D535" s="26" t="s">
        <v>2</v>
      </c>
      <c r="E535" s="4">
        <v>91350</v>
      </c>
    </row>
    <row r="536" spans="1:5" s="24" customFormat="1" ht="25.5" hidden="1" outlineLevel="2">
      <c r="A536" s="25" t="s">
        <v>1124</v>
      </c>
      <c r="B536" s="27" t="s">
        <v>1118</v>
      </c>
      <c r="C536" s="4">
        <v>576000</v>
      </c>
      <c r="D536" s="26" t="s">
        <v>2</v>
      </c>
      <c r="E536" s="4">
        <v>259200</v>
      </c>
    </row>
    <row r="537" spans="1:5" s="24" customFormat="1" ht="25.5" hidden="1" outlineLevel="2">
      <c r="A537" s="25" t="s">
        <v>1125</v>
      </c>
      <c r="B537" s="27" t="s">
        <v>1119</v>
      </c>
      <c r="C537" s="4">
        <v>504000</v>
      </c>
      <c r="D537" s="26" t="s">
        <v>2</v>
      </c>
      <c r="E537" s="4">
        <v>226800</v>
      </c>
    </row>
    <row r="538" spans="1:5" s="24" customFormat="1" ht="12.75" hidden="1" outlineLevel="2">
      <c r="A538" s="25" t="s">
        <v>1126</v>
      </c>
      <c r="B538" s="27" t="s">
        <v>1120</v>
      </c>
      <c r="C538" s="4">
        <v>1152000</v>
      </c>
      <c r="D538" s="26" t="s">
        <v>2</v>
      </c>
      <c r="E538" s="4">
        <v>518400</v>
      </c>
    </row>
    <row r="539" spans="1:5" s="24" customFormat="1" ht="25.5" hidden="1" outlineLevel="2">
      <c r="A539" s="25" t="s">
        <v>1127</v>
      </c>
      <c r="B539" s="27" t="s">
        <v>1121</v>
      </c>
      <c r="C539" s="4">
        <v>604800</v>
      </c>
      <c r="D539" s="26" t="s">
        <v>2</v>
      </c>
      <c r="E539" s="4">
        <v>272160</v>
      </c>
    </row>
    <row r="540" spans="1:5" s="24" customFormat="1" ht="25.5" hidden="1" outlineLevel="2">
      <c r="A540" s="25" t="s">
        <v>1029</v>
      </c>
      <c r="B540" s="27" t="s">
        <v>1015</v>
      </c>
      <c r="C540" s="4">
        <v>3000000</v>
      </c>
      <c r="D540" s="26" t="s">
        <v>2</v>
      </c>
      <c r="E540" s="4">
        <v>1350000</v>
      </c>
    </row>
    <row r="541" spans="1:5" s="24" customFormat="1" ht="12.75" hidden="1" outlineLevel="2">
      <c r="A541" s="25" t="s">
        <v>1610</v>
      </c>
      <c r="B541" s="27" t="s">
        <v>1611</v>
      </c>
      <c r="C541" s="4">
        <v>3315000</v>
      </c>
      <c r="D541" s="26" t="s">
        <v>2</v>
      </c>
      <c r="E541" s="4">
        <v>1491750</v>
      </c>
    </row>
    <row r="542" spans="1:5" s="24" customFormat="1" ht="25.5" hidden="1" outlineLevel="2">
      <c r="A542" s="25" t="s">
        <v>1246</v>
      </c>
      <c r="B542" s="27" t="s">
        <v>1251</v>
      </c>
      <c r="C542" s="4">
        <v>163800</v>
      </c>
      <c r="D542" s="26" t="s">
        <v>2</v>
      </c>
      <c r="E542" s="4">
        <v>73710</v>
      </c>
    </row>
    <row r="543" spans="1:5" s="24" customFormat="1" ht="25.5" hidden="1" outlineLevel="2">
      <c r="A543" s="25" t="s">
        <v>1247</v>
      </c>
      <c r="B543" s="27" t="s">
        <v>1252</v>
      </c>
      <c r="C543" s="4">
        <v>117000</v>
      </c>
      <c r="D543" s="26" t="s">
        <v>2</v>
      </c>
      <c r="E543" s="4">
        <v>52650</v>
      </c>
    </row>
    <row r="544" spans="1:5" s="24" customFormat="1" ht="25.5" hidden="1" outlineLevel="2">
      <c r="A544" s="25" t="s">
        <v>1192</v>
      </c>
      <c r="B544" s="27" t="s">
        <v>1191</v>
      </c>
      <c r="C544" s="4">
        <v>390000</v>
      </c>
      <c r="D544" s="26" t="s">
        <v>2</v>
      </c>
      <c r="E544" s="4">
        <v>175500</v>
      </c>
    </row>
    <row r="545" spans="1:5" s="24" customFormat="1" ht="12.75" customHeight="1" hidden="1" outlineLevel="1" collapsed="1">
      <c r="A545" s="360" t="s">
        <v>1927</v>
      </c>
      <c r="B545" s="360"/>
      <c r="C545" s="360"/>
      <c r="D545" s="360"/>
      <c r="E545" s="360"/>
    </row>
    <row r="546" spans="1:5" s="24" customFormat="1" ht="12.75" hidden="1" outlineLevel="2">
      <c r="A546" s="25" t="s">
        <v>119</v>
      </c>
      <c r="B546" s="27" t="s">
        <v>120</v>
      </c>
      <c r="C546" s="26">
        <v>118000</v>
      </c>
      <c r="D546" s="26" t="s">
        <v>2</v>
      </c>
      <c r="E546" s="26">
        <v>53100</v>
      </c>
    </row>
    <row r="547" spans="1:5" s="24" customFormat="1" ht="12.75" hidden="1" outlineLevel="2">
      <c r="A547" s="25" t="s">
        <v>121</v>
      </c>
      <c r="B547" s="27" t="s">
        <v>24</v>
      </c>
      <c r="C547" s="26">
        <v>84300</v>
      </c>
      <c r="D547" s="26" t="s">
        <v>2</v>
      </c>
      <c r="E547" s="26">
        <v>37935</v>
      </c>
    </row>
    <row r="548" spans="1:5" s="24" customFormat="1" ht="12.75" hidden="1" outlineLevel="2">
      <c r="A548" s="25" t="s">
        <v>125</v>
      </c>
      <c r="B548" s="27" t="s">
        <v>126</v>
      </c>
      <c r="C548" s="26">
        <v>196600</v>
      </c>
      <c r="D548" s="26" t="s">
        <v>2</v>
      </c>
      <c r="E548" s="26">
        <v>88470</v>
      </c>
    </row>
    <row r="549" spans="1:5" s="24" customFormat="1" ht="12.75" hidden="1" outlineLevel="2">
      <c r="A549" s="25" t="s">
        <v>122</v>
      </c>
      <c r="B549" s="27" t="s">
        <v>123</v>
      </c>
      <c r="C549" s="26">
        <v>118000</v>
      </c>
      <c r="D549" s="26" t="s">
        <v>2</v>
      </c>
      <c r="E549" s="26">
        <v>53100</v>
      </c>
    </row>
    <row r="550" spans="1:5" s="24" customFormat="1" ht="12.75" hidden="1" outlineLevel="2">
      <c r="A550" s="25" t="s">
        <v>162</v>
      </c>
      <c r="B550" s="27" t="s">
        <v>163</v>
      </c>
      <c r="C550" s="26">
        <v>655200</v>
      </c>
      <c r="D550" s="26" t="s">
        <v>2</v>
      </c>
      <c r="E550" s="26">
        <v>294840</v>
      </c>
    </row>
    <row r="551" spans="1:5" s="24" customFormat="1" ht="12.75" hidden="1" outlineLevel="2">
      <c r="A551" s="25" t="s">
        <v>855</v>
      </c>
      <c r="B551" s="27" t="s">
        <v>765</v>
      </c>
      <c r="C551" s="26">
        <v>118000</v>
      </c>
      <c r="D551" s="26" t="s">
        <v>2</v>
      </c>
      <c r="E551" s="26">
        <v>53100</v>
      </c>
    </row>
    <row r="552" spans="1:5" s="24" customFormat="1" ht="12.75" hidden="1" outlineLevel="2">
      <c r="A552" s="25" t="s">
        <v>124</v>
      </c>
      <c r="B552" s="27" t="s">
        <v>20</v>
      </c>
      <c r="C552" s="26">
        <v>84300</v>
      </c>
      <c r="D552" s="26" t="s">
        <v>2</v>
      </c>
      <c r="E552" s="26">
        <v>37935</v>
      </c>
    </row>
    <row r="553" spans="1:5" s="24" customFormat="1" ht="12.75" hidden="1" outlineLevel="2">
      <c r="A553" s="25" t="s">
        <v>158</v>
      </c>
      <c r="B553" s="27" t="s">
        <v>159</v>
      </c>
      <c r="C553" s="26">
        <v>101100</v>
      </c>
      <c r="D553" s="26" t="s">
        <v>2</v>
      </c>
      <c r="E553" s="26">
        <v>45495</v>
      </c>
    </row>
    <row r="554" spans="1:5" s="24" customFormat="1" ht="25.5" hidden="1" outlineLevel="2">
      <c r="A554" s="25" t="s">
        <v>326</v>
      </c>
      <c r="B554" s="27" t="s">
        <v>327</v>
      </c>
      <c r="C554" s="26">
        <v>215300</v>
      </c>
      <c r="D554" s="26" t="s">
        <v>2</v>
      </c>
      <c r="E554" s="26">
        <v>96885</v>
      </c>
    </row>
    <row r="555" spans="1:5" s="24" customFormat="1" ht="12.75" hidden="1" outlineLevel="2">
      <c r="A555" s="25" t="s">
        <v>160</v>
      </c>
      <c r="B555" s="27" t="s">
        <v>44</v>
      </c>
      <c r="C555" s="26">
        <v>84300</v>
      </c>
      <c r="D555" s="26" t="s">
        <v>2</v>
      </c>
      <c r="E555" s="26">
        <v>37935</v>
      </c>
    </row>
    <row r="556" spans="1:5" s="24" customFormat="1" ht="12.75" hidden="1" outlineLevel="2">
      <c r="A556" s="25" t="s">
        <v>178</v>
      </c>
      <c r="B556" s="27" t="s">
        <v>45</v>
      </c>
      <c r="C556" s="26">
        <v>118000</v>
      </c>
      <c r="D556" s="26" t="s">
        <v>2</v>
      </c>
      <c r="E556" s="26">
        <v>53100</v>
      </c>
    </row>
    <row r="557" spans="1:5" s="24" customFormat="1" ht="12.75" hidden="1" outlineLevel="2">
      <c r="A557" s="25" t="s">
        <v>595</v>
      </c>
      <c r="B557" s="27" t="s">
        <v>592</v>
      </c>
      <c r="C557" s="26">
        <v>546000</v>
      </c>
      <c r="D557" s="26" t="s">
        <v>2</v>
      </c>
      <c r="E557" s="26">
        <v>245700</v>
      </c>
    </row>
    <row r="558" spans="1:5" s="24" customFormat="1" ht="25.5" hidden="1" outlineLevel="2">
      <c r="A558" s="25" t="s">
        <v>596</v>
      </c>
      <c r="B558" s="27" t="s">
        <v>594</v>
      </c>
      <c r="C558" s="26">
        <v>975000</v>
      </c>
      <c r="D558" s="26" t="s">
        <v>2</v>
      </c>
      <c r="E558" s="26">
        <v>438750</v>
      </c>
    </row>
    <row r="559" spans="1:5" s="24" customFormat="1" ht="25.5" hidden="1" outlineLevel="2">
      <c r="A559" s="25" t="s">
        <v>611</v>
      </c>
      <c r="B559" s="27" t="s">
        <v>606</v>
      </c>
      <c r="C559" s="26">
        <v>455000</v>
      </c>
      <c r="D559" s="26" t="s">
        <v>2</v>
      </c>
      <c r="E559" s="26">
        <v>204750</v>
      </c>
    </row>
    <row r="560" spans="1:5" ht="12.75" hidden="1" outlineLevel="2">
      <c r="A560" s="25" t="s">
        <v>127</v>
      </c>
      <c r="B560" s="27" t="s">
        <v>128</v>
      </c>
      <c r="C560" s="26">
        <v>308900</v>
      </c>
      <c r="D560" s="26" t="s">
        <v>2</v>
      </c>
      <c r="E560" s="26">
        <v>139005</v>
      </c>
    </row>
    <row r="561" spans="1:5" ht="12.75" hidden="1" outlineLevel="2">
      <c r="A561" s="25" t="s">
        <v>841</v>
      </c>
      <c r="B561" s="27" t="s">
        <v>842</v>
      </c>
      <c r="C561" s="26">
        <v>101400</v>
      </c>
      <c r="D561" s="26" t="s">
        <v>2</v>
      </c>
      <c r="E561" s="26">
        <v>45630</v>
      </c>
    </row>
    <row r="562" spans="1:5" s="24" customFormat="1" ht="12.75" hidden="1" outlineLevel="2">
      <c r="A562" s="25" t="s">
        <v>601</v>
      </c>
      <c r="B562" s="27" t="s">
        <v>590</v>
      </c>
      <c r="C562" s="26">
        <v>3250000</v>
      </c>
      <c r="D562" s="26" t="s">
        <v>2</v>
      </c>
      <c r="E562" s="26">
        <v>1462500</v>
      </c>
    </row>
    <row r="563" spans="1:5" s="24" customFormat="1" ht="12.75" hidden="1" outlineLevel="2">
      <c r="A563" s="25" t="s">
        <v>876</v>
      </c>
      <c r="B563" s="27" t="s">
        <v>874</v>
      </c>
      <c r="C563" s="26">
        <v>20800000</v>
      </c>
      <c r="D563" s="26" t="s">
        <v>2</v>
      </c>
      <c r="E563" s="26">
        <v>9360000</v>
      </c>
    </row>
    <row r="564" spans="1:5" s="24" customFormat="1" ht="25.5" hidden="1" outlineLevel="2">
      <c r="A564" s="25" t="s">
        <v>877</v>
      </c>
      <c r="B564" s="27" t="s">
        <v>875</v>
      </c>
      <c r="C564" s="26">
        <v>1235000</v>
      </c>
      <c r="D564" s="26" t="s">
        <v>2</v>
      </c>
      <c r="E564" s="26">
        <v>555750</v>
      </c>
    </row>
    <row r="565" spans="1:5" s="24" customFormat="1" ht="12.75" hidden="1" outlineLevel="2">
      <c r="A565" s="25" t="s">
        <v>604</v>
      </c>
      <c r="B565" s="27" t="s">
        <v>602</v>
      </c>
      <c r="C565" s="26">
        <v>7722000</v>
      </c>
      <c r="D565" s="26" t="s">
        <v>2</v>
      </c>
      <c r="E565" s="26">
        <v>3474900</v>
      </c>
    </row>
    <row r="566" spans="1:5" s="24" customFormat="1" ht="25.5" hidden="1" outlineLevel="2">
      <c r="A566" s="25" t="s">
        <v>605</v>
      </c>
      <c r="B566" s="27" t="s">
        <v>603</v>
      </c>
      <c r="C566" s="26">
        <v>1170000</v>
      </c>
      <c r="D566" s="26" t="s">
        <v>2</v>
      </c>
      <c r="E566" s="26">
        <v>526500</v>
      </c>
    </row>
    <row r="567" spans="1:5" s="24" customFormat="1" ht="12.75" hidden="1" outlineLevel="2">
      <c r="A567" s="25" t="s">
        <v>167</v>
      </c>
      <c r="B567" s="27" t="s">
        <v>146</v>
      </c>
      <c r="C567" s="26">
        <v>702000</v>
      </c>
      <c r="D567" s="26" t="s">
        <v>2</v>
      </c>
      <c r="E567" s="26">
        <v>315900</v>
      </c>
    </row>
    <row r="568" spans="1:5" s="24" customFormat="1" ht="36.75" hidden="1" outlineLevel="2">
      <c r="A568" s="25" t="s">
        <v>840</v>
      </c>
      <c r="B568" s="27" t="s">
        <v>916</v>
      </c>
      <c r="C568" s="4" t="s">
        <v>2</v>
      </c>
      <c r="D568" s="4">
        <v>72000</v>
      </c>
      <c r="E568" s="4">
        <v>64800</v>
      </c>
    </row>
    <row r="569" spans="1:5" s="24" customFormat="1" ht="25.5" hidden="1" outlineLevel="2">
      <c r="A569" s="25" t="s">
        <v>921</v>
      </c>
      <c r="B569" s="27" t="s">
        <v>914</v>
      </c>
      <c r="C569" s="26">
        <v>163800</v>
      </c>
      <c r="D569" s="26" t="s">
        <v>2</v>
      </c>
      <c r="E569" s="26">
        <v>73710</v>
      </c>
    </row>
    <row r="570" spans="1:5" s="24" customFormat="1" ht="25.5" hidden="1" outlineLevel="2">
      <c r="A570" s="25" t="s">
        <v>917</v>
      </c>
      <c r="B570" s="27" t="s">
        <v>915</v>
      </c>
      <c r="C570" s="26">
        <v>117000</v>
      </c>
      <c r="D570" s="26" t="s">
        <v>2</v>
      </c>
      <c r="E570" s="26">
        <v>52650</v>
      </c>
    </row>
    <row r="571" spans="1:5" s="24" customFormat="1" ht="12.75" hidden="1" outlineLevel="2">
      <c r="A571" s="25" t="s">
        <v>279</v>
      </c>
      <c r="B571" s="27" t="s">
        <v>280</v>
      </c>
      <c r="C571" s="4"/>
      <c r="D571" s="4"/>
      <c r="E571" s="4" t="s">
        <v>535</v>
      </c>
    </row>
    <row r="572" spans="1:5" s="24" customFormat="1" ht="12.75" hidden="1" outlineLevel="2">
      <c r="A572" s="25" t="s">
        <v>591</v>
      </c>
      <c r="B572" s="27" t="s">
        <v>534</v>
      </c>
      <c r="C572" s="4">
        <v>1248000</v>
      </c>
      <c r="D572" s="4" t="s">
        <v>2</v>
      </c>
      <c r="E572" s="4">
        <v>561600</v>
      </c>
    </row>
    <row r="573" spans="1:5" s="24" customFormat="1" ht="12.75" hidden="1" outlineLevel="2">
      <c r="A573" s="25">
        <v>4601546144546</v>
      </c>
      <c r="B573" s="27" t="s">
        <v>1193</v>
      </c>
      <c r="C573" s="26">
        <v>422500</v>
      </c>
      <c r="D573" s="26" t="s">
        <v>2</v>
      </c>
      <c r="E573" s="26">
        <v>190125</v>
      </c>
    </row>
    <row r="574" spans="1:5" s="24" customFormat="1" ht="12.75" customHeight="1" hidden="1" outlineLevel="1" collapsed="1">
      <c r="A574" s="360" t="s">
        <v>1928</v>
      </c>
      <c r="B574" s="360"/>
      <c r="C574" s="360"/>
      <c r="D574" s="360"/>
      <c r="E574" s="360"/>
    </row>
    <row r="575" spans="1:5" s="24" customFormat="1" ht="12.75" hidden="1" outlineLevel="2">
      <c r="A575" s="13" t="s">
        <v>57</v>
      </c>
      <c r="B575" s="11" t="s">
        <v>2475</v>
      </c>
      <c r="C575" s="4">
        <v>4500</v>
      </c>
      <c r="D575" s="4">
        <v>2700</v>
      </c>
      <c r="E575" s="4">
        <v>2250</v>
      </c>
    </row>
    <row r="576" spans="1:5" s="24" customFormat="1" ht="12.75" hidden="1" outlineLevel="2">
      <c r="A576" s="13" t="s">
        <v>607</v>
      </c>
      <c r="B576" s="11" t="s">
        <v>608</v>
      </c>
      <c r="C576" s="4">
        <v>4890</v>
      </c>
      <c r="D576" s="4">
        <v>2445</v>
      </c>
      <c r="E576" s="4">
        <v>2205</v>
      </c>
    </row>
    <row r="577" spans="1:5" s="24" customFormat="1" ht="12.75" hidden="1" outlineLevel="2">
      <c r="A577" s="13" t="s">
        <v>11</v>
      </c>
      <c r="B577" s="11" t="s">
        <v>16</v>
      </c>
      <c r="C577" s="4">
        <v>28100</v>
      </c>
      <c r="D577" s="4">
        <v>14050</v>
      </c>
      <c r="E577" s="4">
        <v>12645</v>
      </c>
    </row>
    <row r="578" spans="1:5" s="24" customFormat="1" ht="12.75" hidden="1" outlineLevel="2">
      <c r="A578" s="13" t="s">
        <v>610</v>
      </c>
      <c r="B578" s="11" t="s">
        <v>609</v>
      </c>
      <c r="C578" s="4">
        <v>28100</v>
      </c>
      <c r="D578" s="4">
        <v>14050</v>
      </c>
      <c r="E578" s="4">
        <v>12645</v>
      </c>
    </row>
    <row r="579" spans="1:5" s="24" customFormat="1" ht="12.75" hidden="1" outlineLevel="2">
      <c r="A579" s="13" t="s">
        <v>920</v>
      </c>
      <c r="B579" s="11" t="s">
        <v>766</v>
      </c>
      <c r="C579" s="4">
        <v>39300</v>
      </c>
      <c r="D579" s="4">
        <v>19650</v>
      </c>
      <c r="E579" s="4">
        <v>17685</v>
      </c>
    </row>
    <row r="580" spans="1:5" s="24" customFormat="1" ht="38.25" hidden="1" outlineLevel="2">
      <c r="A580" s="33">
        <v>2900000796874</v>
      </c>
      <c r="B580" s="27" t="s">
        <v>362</v>
      </c>
      <c r="C580" s="26" t="s">
        <v>2</v>
      </c>
      <c r="D580" s="26">
        <v>63480</v>
      </c>
      <c r="E580" s="26">
        <v>54360</v>
      </c>
    </row>
    <row r="581" spans="1:5" s="24" customFormat="1" ht="12.75" hidden="1" outlineLevel="2">
      <c r="A581" s="33">
        <v>4601546051561</v>
      </c>
      <c r="B581" s="27" t="s">
        <v>17</v>
      </c>
      <c r="C581" s="4">
        <v>39300</v>
      </c>
      <c r="D581" s="4">
        <v>19650</v>
      </c>
      <c r="E581" s="4">
        <v>17685</v>
      </c>
    </row>
    <row r="582" spans="1:5" s="24" customFormat="1" ht="12.75" customHeight="1" hidden="1" outlineLevel="2">
      <c r="A582" s="362" t="s">
        <v>3</v>
      </c>
      <c r="B582" s="362"/>
      <c r="C582" s="362"/>
      <c r="D582" s="362"/>
      <c r="E582" s="362"/>
    </row>
    <row r="583" spans="1:6" s="24" customFormat="1" ht="12.75" hidden="1" outlineLevel="2">
      <c r="A583" s="13" t="s">
        <v>23</v>
      </c>
      <c r="B583" s="11" t="s">
        <v>168</v>
      </c>
      <c r="C583" s="4">
        <v>99200</v>
      </c>
      <c r="D583" s="4" t="s">
        <v>2</v>
      </c>
      <c r="E583" s="4">
        <v>44640</v>
      </c>
      <c r="F583" s="26"/>
    </row>
    <row r="584" spans="1:5" s="24" customFormat="1" ht="12.75" hidden="1" outlineLevel="2">
      <c r="A584" s="13" t="s">
        <v>25</v>
      </c>
      <c r="B584" s="11" t="s">
        <v>170</v>
      </c>
      <c r="C584" s="4">
        <v>211500</v>
      </c>
      <c r="D584" s="4" t="s">
        <v>2</v>
      </c>
      <c r="E584" s="4">
        <v>95175</v>
      </c>
    </row>
    <row r="585" spans="1:5" s="24" customFormat="1" ht="25.5" hidden="1" outlineLevel="2">
      <c r="A585" s="13" t="s">
        <v>174</v>
      </c>
      <c r="B585" s="11" t="s">
        <v>175</v>
      </c>
      <c r="C585" s="4">
        <v>99200</v>
      </c>
      <c r="D585" s="4" t="s">
        <v>2</v>
      </c>
      <c r="E585" s="4">
        <v>44640</v>
      </c>
    </row>
    <row r="586" spans="1:5" ht="25.5" hidden="1" outlineLevel="2">
      <c r="A586" s="13" t="s">
        <v>6</v>
      </c>
      <c r="B586" s="11" t="s">
        <v>173</v>
      </c>
      <c r="C586" s="4">
        <v>116000</v>
      </c>
      <c r="D586" s="4">
        <v>58000</v>
      </c>
      <c r="E586" s="4">
        <v>52200</v>
      </c>
    </row>
    <row r="587" spans="1:5" s="24" customFormat="1" ht="12.75" hidden="1" outlineLevel="2">
      <c r="A587" s="13" t="s">
        <v>180</v>
      </c>
      <c r="B587" s="11" t="s">
        <v>181</v>
      </c>
      <c r="C587" s="4">
        <v>99200</v>
      </c>
      <c r="D587" s="4" t="s">
        <v>2</v>
      </c>
      <c r="E587" s="4">
        <v>44640</v>
      </c>
    </row>
    <row r="588" spans="1:5" ht="12.75" hidden="1" outlineLevel="2">
      <c r="A588" s="13" t="s">
        <v>26</v>
      </c>
      <c r="B588" s="11" t="s">
        <v>169</v>
      </c>
      <c r="C588" s="4">
        <v>133000</v>
      </c>
      <c r="D588" s="4" t="s">
        <v>2</v>
      </c>
      <c r="E588" s="4">
        <v>59850</v>
      </c>
    </row>
    <row r="589" spans="1:5" ht="12.75" hidden="1" outlineLevel="2">
      <c r="A589" s="13" t="s">
        <v>27</v>
      </c>
      <c r="B589" s="11" t="s">
        <v>172</v>
      </c>
      <c r="C589" s="4">
        <v>133000</v>
      </c>
      <c r="D589" s="4" t="s">
        <v>2</v>
      </c>
      <c r="E589" s="4">
        <v>59850</v>
      </c>
    </row>
    <row r="590" spans="1:5" ht="12.75" hidden="1" outlineLevel="2">
      <c r="A590" s="13" t="s">
        <v>176</v>
      </c>
      <c r="B590" s="11" t="s">
        <v>177</v>
      </c>
      <c r="C590" s="4">
        <v>133000</v>
      </c>
      <c r="D590" s="4" t="s">
        <v>2</v>
      </c>
      <c r="E590" s="4">
        <v>59850</v>
      </c>
    </row>
    <row r="591" spans="1:5" ht="12.75" hidden="1" outlineLevel="2">
      <c r="A591" s="13" t="s">
        <v>598</v>
      </c>
      <c r="B591" s="11" t="s">
        <v>593</v>
      </c>
      <c r="C591" s="4">
        <v>655200</v>
      </c>
      <c r="D591" s="4" t="s">
        <v>2</v>
      </c>
      <c r="E591" s="4">
        <v>294840</v>
      </c>
    </row>
    <row r="592" spans="1:5" ht="25.5" hidden="1" outlineLevel="2">
      <c r="A592" s="13" t="s">
        <v>599</v>
      </c>
      <c r="B592" s="11" t="s">
        <v>597</v>
      </c>
      <c r="C592" s="4">
        <v>1170000</v>
      </c>
      <c r="D592" s="4" t="s">
        <v>2</v>
      </c>
      <c r="E592" s="4">
        <v>526500</v>
      </c>
    </row>
    <row r="593" spans="1:5" ht="25.5" hidden="1" outlineLevel="2">
      <c r="A593" s="13" t="s">
        <v>28</v>
      </c>
      <c r="B593" s="11" t="s">
        <v>171</v>
      </c>
      <c r="C593" s="4">
        <v>323900</v>
      </c>
      <c r="D593" s="4" t="s">
        <v>2</v>
      </c>
      <c r="E593" s="4">
        <v>145755</v>
      </c>
    </row>
    <row r="594" spans="1:5" ht="12.75" hidden="1" outlineLevel="2">
      <c r="A594" s="13" t="s">
        <v>145</v>
      </c>
      <c r="B594" s="11" t="s">
        <v>179</v>
      </c>
      <c r="C594" s="4">
        <v>715000</v>
      </c>
      <c r="D594" s="4" t="s">
        <v>2</v>
      </c>
      <c r="E594" s="4">
        <v>321750</v>
      </c>
    </row>
    <row r="595" spans="1:5" ht="25.5" hidden="1" outlineLevel="2">
      <c r="A595" s="34">
        <v>2900000695900</v>
      </c>
      <c r="B595" s="12" t="s">
        <v>13</v>
      </c>
      <c r="C595" s="4" t="s">
        <v>2</v>
      </c>
      <c r="D595" s="4" t="s">
        <v>2</v>
      </c>
      <c r="E595" s="4">
        <v>17100</v>
      </c>
    </row>
    <row r="596" spans="1:5" ht="38.25" hidden="1" outlineLevel="2">
      <c r="A596" s="34">
        <v>2900000995833</v>
      </c>
      <c r="B596" s="12" t="s">
        <v>15</v>
      </c>
      <c r="C596" s="4" t="s">
        <v>2</v>
      </c>
      <c r="D596" s="4" t="s">
        <v>2</v>
      </c>
      <c r="E596" s="4">
        <v>17100</v>
      </c>
    </row>
    <row r="597" spans="1:5" ht="38.25" hidden="1" outlineLevel="2">
      <c r="A597" s="34">
        <v>2900000695917</v>
      </c>
      <c r="B597" s="12" t="s">
        <v>14</v>
      </c>
      <c r="C597" s="4" t="s">
        <v>2</v>
      </c>
      <c r="D597" s="4" t="s">
        <v>2</v>
      </c>
      <c r="E597" s="4">
        <v>56700</v>
      </c>
    </row>
    <row r="598" spans="1:5" ht="25.5" hidden="1" outlineLevel="2">
      <c r="A598" s="34">
        <v>4601546055507</v>
      </c>
      <c r="B598" s="73" t="s">
        <v>565</v>
      </c>
      <c r="C598" s="4">
        <v>17820</v>
      </c>
      <c r="D598" s="4" t="s">
        <v>2</v>
      </c>
      <c r="E598" s="4">
        <v>17100</v>
      </c>
    </row>
    <row r="599" spans="1:5" ht="12.75" hidden="1" outlineLevel="2">
      <c r="A599" s="34">
        <v>4601546078575</v>
      </c>
      <c r="B599" s="11" t="s">
        <v>863</v>
      </c>
      <c r="C599" s="4">
        <v>196560</v>
      </c>
      <c r="D599" s="4" t="s">
        <v>2</v>
      </c>
      <c r="E599" s="4">
        <v>88452</v>
      </c>
    </row>
    <row r="600" spans="1:5" ht="12.75" hidden="1" outlineLevel="2">
      <c r="A600" s="34">
        <v>4601546078599</v>
      </c>
      <c r="B600" s="11" t="s">
        <v>864</v>
      </c>
      <c r="C600" s="4">
        <v>140400</v>
      </c>
      <c r="D600" s="4" t="s">
        <v>2</v>
      </c>
      <c r="E600" s="4">
        <v>63180</v>
      </c>
    </row>
    <row r="601" spans="1:5" ht="12.75" hidden="1" outlineLevel="2">
      <c r="A601" s="34">
        <v>2900001259941</v>
      </c>
      <c r="B601" s="11" t="s">
        <v>48</v>
      </c>
      <c r="C601" s="7" t="s">
        <v>2</v>
      </c>
      <c r="D601" s="4" t="s">
        <v>2</v>
      </c>
      <c r="E601" s="7">
        <v>5400</v>
      </c>
    </row>
    <row r="602" spans="1:5" ht="25.5" hidden="1" outlineLevel="2">
      <c r="A602" s="34"/>
      <c r="B602" s="11" t="s">
        <v>521</v>
      </c>
      <c r="C602" s="4">
        <v>47250</v>
      </c>
      <c r="D602" s="4" t="s">
        <v>2</v>
      </c>
      <c r="E602" s="4">
        <v>37800</v>
      </c>
    </row>
    <row r="603" spans="1:5" ht="25.5" hidden="1" outlineLevel="2">
      <c r="A603" s="34"/>
      <c r="B603" s="11" t="s">
        <v>522</v>
      </c>
      <c r="C603" s="4">
        <v>5000</v>
      </c>
      <c r="D603" s="4" t="s">
        <v>2</v>
      </c>
      <c r="E603" s="4">
        <v>4500</v>
      </c>
    </row>
    <row r="604" spans="1:5" ht="25.5" hidden="1" outlineLevel="2">
      <c r="A604" s="34">
        <v>4601546096265</v>
      </c>
      <c r="B604" s="11" t="s">
        <v>130</v>
      </c>
      <c r="C604" s="4">
        <v>144000</v>
      </c>
      <c r="D604" s="4" t="s">
        <v>2</v>
      </c>
      <c r="E604" s="4">
        <v>64800</v>
      </c>
    </row>
    <row r="605" spans="1:5" ht="12.75" hidden="1" outlineLevel="2">
      <c r="A605" s="34">
        <v>4601546096272</v>
      </c>
      <c r="B605" s="11" t="s">
        <v>131</v>
      </c>
      <c r="C605" s="4">
        <v>108000</v>
      </c>
      <c r="D605" s="4" t="s">
        <v>2</v>
      </c>
      <c r="E605" s="4">
        <v>48600</v>
      </c>
    </row>
    <row r="606" spans="1:5" ht="25.5" hidden="1" outlineLevel="2">
      <c r="A606" s="34">
        <v>2900001363723</v>
      </c>
      <c r="B606" s="11" t="s">
        <v>132</v>
      </c>
      <c r="C606" s="4" t="s">
        <v>2</v>
      </c>
      <c r="D606" s="4" t="s">
        <v>2</v>
      </c>
      <c r="E606" s="4">
        <v>5400</v>
      </c>
    </row>
    <row r="607" spans="1:5" ht="12.75" hidden="1" outlineLevel="2">
      <c r="A607" s="34">
        <v>2900000722033</v>
      </c>
      <c r="B607" s="11" t="s">
        <v>49</v>
      </c>
      <c r="C607" s="7" t="s">
        <v>2</v>
      </c>
      <c r="D607" s="4" t="s">
        <v>2</v>
      </c>
      <c r="E607" s="7">
        <v>67678</v>
      </c>
    </row>
    <row r="608" spans="1:5" ht="12.75" customHeight="1" hidden="1" outlineLevel="1" collapsed="1">
      <c r="A608" s="358" t="s">
        <v>1944</v>
      </c>
      <c r="B608" s="358"/>
      <c r="C608" s="358"/>
      <c r="D608" s="358"/>
      <c r="E608" s="358"/>
    </row>
    <row r="609" spans="1:5" ht="25.5" hidden="1" outlineLevel="2">
      <c r="A609" s="34">
        <v>2900002163636</v>
      </c>
      <c r="B609" s="11" t="s">
        <v>1030</v>
      </c>
      <c r="C609" s="4">
        <v>38880</v>
      </c>
      <c r="D609" s="4" t="s">
        <v>2</v>
      </c>
      <c r="E609" s="4">
        <v>17496</v>
      </c>
    </row>
    <row r="610" spans="1:5" ht="25.5" hidden="1" outlineLevel="2">
      <c r="A610" s="34">
        <v>2900002163643</v>
      </c>
      <c r="B610" s="11" t="s">
        <v>1031</v>
      </c>
      <c r="C610" s="4">
        <v>134784</v>
      </c>
      <c r="D610" s="4" t="s">
        <v>2</v>
      </c>
      <c r="E610" s="4">
        <v>60660</v>
      </c>
    </row>
    <row r="611" spans="1:5" ht="25.5" hidden="1" outlineLevel="2">
      <c r="A611" s="34">
        <v>2900002163650</v>
      </c>
      <c r="B611" s="11" t="s">
        <v>1032</v>
      </c>
      <c r="C611" s="4">
        <v>259200</v>
      </c>
      <c r="D611" s="4" t="s">
        <v>2</v>
      </c>
      <c r="E611" s="4">
        <v>116640</v>
      </c>
    </row>
    <row r="612" spans="1:5" ht="25.5" hidden="1" outlineLevel="2">
      <c r="A612" s="34">
        <v>2900002163667</v>
      </c>
      <c r="B612" s="11" t="s">
        <v>1033</v>
      </c>
      <c r="C612" s="4">
        <v>492480</v>
      </c>
      <c r="D612" s="4" t="s">
        <v>2</v>
      </c>
      <c r="E612" s="4">
        <v>221616</v>
      </c>
    </row>
    <row r="613" spans="1:5" ht="25.5" hidden="1" outlineLevel="2">
      <c r="A613" s="34">
        <v>2900002163674</v>
      </c>
      <c r="B613" s="11" t="s">
        <v>1034</v>
      </c>
      <c r="C613" s="4">
        <v>1193320</v>
      </c>
      <c r="D613" s="4" t="s">
        <v>2</v>
      </c>
      <c r="E613" s="4">
        <v>536544</v>
      </c>
    </row>
    <row r="614" spans="1:5" ht="25.5" hidden="1" outlineLevel="2">
      <c r="A614" s="34">
        <v>2900002163681</v>
      </c>
      <c r="B614" s="11" t="s">
        <v>1035</v>
      </c>
      <c r="C614" s="4">
        <v>2332800</v>
      </c>
      <c r="D614" s="4" t="s">
        <v>2</v>
      </c>
      <c r="E614" s="4">
        <v>1049760</v>
      </c>
    </row>
    <row r="615" spans="1:5" ht="25.5" hidden="1" outlineLevel="2">
      <c r="A615" s="34">
        <v>2900002163698</v>
      </c>
      <c r="B615" s="11" t="s">
        <v>1036</v>
      </c>
      <c r="C615" s="4">
        <v>6998400</v>
      </c>
      <c r="D615" s="4" t="s">
        <v>2</v>
      </c>
      <c r="E615" s="4">
        <v>3149280</v>
      </c>
    </row>
    <row r="616" spans="1:5" ht="25.5" hidden="1" outlineLevel="2">
      <c r="A616" s="34">
        <v>2900002163704</v>
      </c>
      <c r="B616" s="11" t="s">
        <v>1037</v>
      </c>
      <c r="C616" s="4">
        <v>11664000</v>
      </c>
      <c r="D616" s="4" t="s">
        <v>2</v>
      </c>
      <c r="E616" s="4">
        <v>5248000</v>
      </c>
    </row>
    <row r="617" spans="1:5" ht="12.75" hidden="1" outlineLevel="2">
      <c r="A617" s="34">
        <v>2900002163711</v>
      </c>
      <c r="B617" s="11" t="s">
        <v>1038</v>
      </c>
      <c r="C617" s="4">
        <v>302400</v>
      </c>
      <c r="D617" s="4" t="s">
        <v>2</v>
      </c>
      <c r="E617" s="4">
        <v>136080</v>
      </c>
    </row>
    <row r="618" spans="1:5" ht="25.5" hidden="1" outlineLevel="2">
      <c r="A618" s="34">
        <v>2900002163728</v>
      </c>
      <c r="B618" s="11" t="s">
        <v>1039</v>
      </c>
      <c r="C618" s="4">
        <v>518400</v>
      </c>
      <c r="D618" s="4" t="s">
        <v>2</v>
      </c>
      <c r="E618" s="4">
        <v>233280</v>
      </c>
    </row>
    <row r="619" spans="1:5" ht="25.5" hidden="1" outlineLevel="2">
      <c r="A619" s="34">
        <v>2900002163735</v>
      </c>
      <c r="B619" s="11" t="s">
        <v>1040</v>
      </c>
      <c r="C619" s="4">
        <v>103680</v>
      </c>
      <c r="D619" s="4" t="s">
        <v>2</v>
      </c>
      <c r="E619" s="4">
        <v>46656</v>
      </c>
    </row>
    <row r="620" spans="1:5" ht="25.5" hidden="1" outlineLevel="2">
      <c r="A620" s="34">
        <v>2900002173253</v>
      </c>
      <c r="B620" s="11" t="s">
        <v>1128</v>
      </c>
      <c r="C620" s="4">
        <v>73440</v>
      </c>
      <c r="D620" s="4" t="s">
        <v>2</v>
      </c>
      <c r="E620" s="4">
        <v>33048</v>
      </c>
    </row>
    <row r="621" spans="1:5" ht="25.5" hidden="1" outlineLevel="2">
      <c r="A621" s="34">
        <v>2900002173260</v>
      </c>
      <c r="B621" s="11" t="s">
        <v>1129</v>
      </c>
      <c r="C621" s="4">
        <v>259200</v>
      </c>
      <c r="D621" s="4" t="s">
        <v>2</v>
      </c>
      <c r="E621" s="4">
        <v>116640</v>
      </c>
    </row>
    <row r="622" spans="1:5" ht="25.5" hidden="1" outlineLevel="2">
      <c r="A622" s="34">
        <v>2900002173277</v>
      </c>
      <c r="B622" s="11" t="s">
        <v>1130</v>
      </c>
      <c r="C622" s="4">
        <v>496800</v>
      </c>
      <c r="D622" s="4" t="s">
        <v>2</v>
      </c>
      <c r="E622" s="4">
        <v>223560</v>
      </c>
    </row>
    <row r="623" spans="1:5" ht="25.5" hidden="1" outlineLevel="2">
      <c r="A623" s="34">
        <v>2900002173284</v>
      </c>
      <c r="B623" s="11" t="s">
        <v>1131</v>
      </c>
      <c r="C623" s="4">
        <v>928800</v>
      </c>
      <c r="D623" s="4" t="s">
        <v>2</v>
      </c>
      <c r="E623" s="4">
        <v>417960</v>
      </c>
    </row>
    <row r="624" spans="1:5" ht="25.5" hidden="1" outlineLevel="2">
      <c r="A624" s="34">
        <v>2900002173291</v>
      </c>
      <c r="B624" s="11" t="s">
        <v>1132</v>
      </c>
      <c r="C624" s="4">
        <v>2246400</v>
      </c>
      <c r="D624" s="4" t="s">
        <v>2</v>
      </c>
      <c r="E624" s="4">
        <v>1010880</v>
      </c>
    </row>
    <row r="625" spans="1:5" ht="25.5" hidden="1" outlineLevel="2">
      <c r="A625" s="34">
        <v>2900002173307</v>
      </c>
      <c r="B625" s="11" t="s">
        <v>1133</v>
      </c>
      <c r="C625" s="4">
        <v>4320000</v>
      </c>
      <c r="D625" s="4" t="s">
        <v>2</v>
      </c>
      <c r="E625" s="4">
        <v>1944000</v>
      </c>
    </row>
    <row r="626" spans="1:5" ht="25.5" hidden="1" outlineLevel="2">
      <c r="A626" s="34">
        <v>2900002173314</v>
      </c>
      <c r="B626" s="11" t="s">
        <v>1134</v>
      </c>
      <c r="C626" s="4">
        <v>12830400</v>
      </c>
      <c r="D626" s="4" t="s">
        <v>2</v>
      </c>
      <c r="E626" s="4">
        <v>5773680</v>
      </c>
    </row>
    <row r="627" spans="1:5" ht="25.5" hidden="1" outlineLevel="2">
      <c r="A627" s="34">
        <v>2900002173321</v>
      </c>
      <c r="B627" s="11" t="s">
        <v>1135</v>
      </c>
      <c r="C627" s="4">
        <v>21319200</v>
      </c>
      <c r="D627" s="4" t="s">
        <v>2</v>
      </c>
      <c r="E627" s="4">
        <v>9593640</v>
      </c>
    </row>
    <row r="628" spans="1:5" ht="25.5" hidden="1" outlineLevel="2">
      <c r="A628" s="34">
        <v>2900002173338</v>
      </c>
      <c r="B628" s="11" t="s">
        <v>1136</v>
      </c>
      <c r="C628" s="4">
        <v>42508800</v>
      </c>
      <c r="D628" s="4" t="s">
        <v>2</v>
      </c>
      <c r="E628" s="4">
        <v>19128960</v>
      </c>
    </row>
    <row r="629" spans="1:5" ht="25.5" hidden="1" outlineLevel="2">
      <c r="A629" s="34">
        <v>2900002173345</v>
      </c>
      <c r="B629" s="11" t="s">
        <v>1137</v>
      </c>
      <c r="C629" s="4">
        <v>1296000</v>
      </c>
      <c r="D629" s="4" t="s">
        <v>2</v>
      </c>
      <c r="E629" s="4">
        <v>583200</v>
      </c>
    </row>
    <row r="630" spans="1:5" ht="25.5" hidden="1" outlineLevel="2">
      <c r="A630" s="34">
        <v>2900002186840</v>
      </c>
      <c r="B630" s="11" t="s">
        <v>1248</v>
      </c>
      <c r="C630" s="4">
        <v>58500</v>
      </c>
      <c r="D630" s="4" t="s">
        <v>2</v>
      </c>
      <c r="E630" s="4">
        <v>26325</v>
      </c>
    </row>
    <row r="631" spans="1:5" ht="25.5" hidden="1" outlineLevel="2">
      <c r="A631" s="34">
        <v>2900002186857</v>
      </c>
      <c r="B631" s="11" t="s">
        <v>1249</v>
      </c>
      <c r="C631" s="4">
        <v>204750</v>
      </c>
      <c r="D631" s="4" t="s">
        <v>2</v>
      </c>
      <c r="E631" s="4">
        <v>92138</v>
      </c>
    </row>
    <row r="632" spans="1:5" ht="25.5" hidden="1" outlineLevel="2">
      <c r="A632" s="34">
        <v>2900002186864</v>
      </c>
      <c r="B632" s="11" t="s">
        <v>1250</v>
      </c>
      <c r="C632" s="4">
        <v>389025</v>
      </c>
      <c r="D632" s="4" t="s">
        <v>2</v>
      </c>
      <c r="E632" s="4">
        <v>175061</v>
      </c>
    </row>
    <row r="633" spans="1:5" ht="12.75" customHeight="1" hidden="1" outlineLevel="1" collapsed="1">
      <c r="A633" s="358" t="s">
        <v>1929</v>
      </c>
      <c r="B633" s="358"/>
      <c r="C633" s="358"/>
      <c r="D633" s="358"/>
      <c r="E633" s="358"/>
    </row>
    <row r="634" spans="1:5" ht="12.75" hidden="1" outlineLevel="2">
      <c r="A634" s="13" t="s">
        <v>1620</v>
      </c>
      <c r="B634" s="11" t="s">
        <v>1612</v>
      </c>
      <c r="C634" s="4">
        <v>51840</v>
      </c>
      <c r="D634" s="4" t="s">
        <v>2</v>
      </c>
      <c r="E634" s="4">
        <v>23328</v>
      </c>
    </row>
    <row r="635" spans="1:5" ht="12.75" hidden="1" outlineLevel="2">
      <c r="A635" s="13" t="s">
        <v>1621</v>
      </c>
      <c r="B635" s="11" t="s">
        <v>1613</v>
      </c>
      <c r="C635" s="4">
        <v>176256</v>
      </c>
      <c r="D635" s="4" t="s">
        <v>2</v>
      </c>
      <c r="E635" s="4">
        <v>79320</v>
      </c>
    </row>
    <row r="636" spans="1:5" ht="12.75" hidden="1" outlineLevel="2">
      <c r="A636" s="13" t="s">
        <v>1622</v>
      </c>
      <c r="B636" s="11" t="s">
        <v>1614</v>
      </c>
      <c r="C636" s="4">
        <v>324864</v>
      </c>
      <c r="D636" s="4" t="s">
        <v>2</v>
      </c>
      <c r="E636" s="4">
        <v>146196</v>
      </c>
    </row>
    <row r="637" spans="1:5" ht="12.75" hidden="1" outlineLevel="2">
      <c r="A637" s="13" t="s">
        <v>1623</v>
      </c>
      <c r="B637" s="11" t="s">
        <v>1615</v>
      </c>
      <c r="C637" s="4">
        <v>616896</v>
      </c>
      <c r="D637" s="4" t="s">
        <v>2</v>
      </c>
      <c r="E637" s="4">
        <v>277608</v>
      </c>
    </row>
    <row r="638" spans="1:5" ht="12.75" hidden="1" outlineLevel="2">
      <c r="A638" s="13" t="s">
        <v>1624</v>
      </c>
      <c r="B638" s="11" t="s">
        <v>1616</v>
      </c>
      <c r="C638" s="4">
        <v>1431984</v>
      </c>
      <c r="D638" s="4" t="s">
        <v>2</v>
      </c>
      <c r="E638" s="4">
        <v>643860</v>
      </c>
    </row>
    <row r="639" spans="1:5" ht="12.75" hidden="1" outlineLevel="2">
      <c r="A639" s="13" t="s">
        <v>1625</v>
      </c>
      <c r="B639" s="11" t="s">
        <v>1617</v>
      </c>
      <c r="C639" s="4">
        <v>2799360</v>
      </c>
      <c r="D639" s="4" t="s">
        <v>2</v>
      </c>
      <c r="E639" s="4">
        <v>1259712</v>
      </c>
    </row>
    <row r="640" spans="1:5" ht="12.75" hidden="1" outlineLevel="2">
      <c r="A640" s="13" t="s">
        <v>1626</v>
      </c>
      <c r="B640" s="11" t="s">
        <v>1618</v>
      </c>
      <c r="C640" s="4">
        <v>8398080</v>
      </c>
      <c r="D640" s="4" t="s">
        <v>2</v>
      </c>
      <c r="E640" s="4">
        <v>3779136</v>
      </c>
    </row>
    <row r="641" spans="1:5" ht="12.75" hidden="1" outlineLevel="2">
      <c r="A641" s="13" t="s">
        <v>1627</v>
      </c>
      <c r="B641" s="11" t="s">
        <v>1619</v>
      </c>
      <c r="C641" s="4">
        <v>13996800</v>
      </c>
      <c r="D641" s="4" t="s">
        <v>2</v>
      </c>
      <c r="E641" s="4">
        <v>6298560</v>
      </c>
    </row>
    <row r="642" spans="1:7" ht="12.75" hidden="1" outlineLevel="2">
      <c r="A642" s="13" t="s">
        <v>868</v>
      </c>
      <c r="B642" s="11" t="s">
        <v>865</v>
      </c>
      <c r="C642" s="4">
        <v>70200</v>
      </c>
      <c r="D642" s="4" t="s">
        <v>2</v>
      </c>
      <c r="E642" s="4">
        <v>31590</v>
      </c>
      <c r="F642" s="5"/>
      <c r="G642" s="5"/>
    </row>
    <row r="643" spans="1:7" ht="12.75" hidden="1" outlineLevel="2">
      <c r="A643" s="13" t="s">
        <v>869</v>
      </c>
      <c r="B643" s="11" t="s">
        <v>866</v>
      </c>
      <c r="C643" s="4">
        <v>245700</v>
      </c>
      <c r="D643" s="4" t="s">
        <v>2</v>
      </c>
      <c r="E643" s="4">
        <v>110565</v>
      </c>
      <c r="F643" s="5"/>
      <c r="G643" s="5"/>
    </row>
    <row r="644" spans="1:7" ht="12.75" hidden="1" outlineLevel="2">
      <c r="A644" s="13" t="s">
        <v>870</v>
      </c>
      <c r="B644" s="11" t="s">
        <v>867</v>
      </c>
      <c r="C644" s="4">
        <v>466830</v>
      </c>
      <c r="D644" s="4" t="s">
        <v>2</v>
      </c>
      <c r="E644" s="4">
        <v>210074</v>
      </c>
      <c r="F644" s="5"/>
      <c r="G644" s="5"/>
    </row>
    <row r="645" spans="1:7" ht="12.75" hidden="1" outlineLevel="2">
      <c r="A645" s="13" t="s">
        <v>1639</v>
      </c>
      <c r="B645" s="11" t="s">
        <v>1630</v>
      </c>
      <c r="C645" s="4">
        <v>97200</v>
      </c>
      <c r="D645" s="4" t="s">
        <v>2</v>
      </c>
      <c r="E645" s="4">
        <v>43740</v>
      </c>
      <c r="F645" s="5"/>
      <c r="G645" s="5"/>
    </row>
    <row r="646" spans="1:7" ht="12.75" hidden="1" outlineLevel="2">
      <c r="A646" s="13" t="s">
        <v>1640</v>
      </c>
      <c r="B646" s="11" t="s">
        <v>1631</v>
      </c>
      <c r="C646" s="4">
        <v>336960</v>
      </c>
      <c r="D646" s="4" t="s">
        <v>2</v>
      </c>
      <c r="E646" s="4">
        <v>151632</v>
      </c>
      <c r="F646" s="5"/>
      <c r="G646" s="5"/>
    </row>
    <row r="647" spans="1:7" ht="12.75" hidden="1" outlineLevel="2">
      <c r="A647" s="13" t="s">
        <v>1641</v>
      </c>
      <c r="B647" s="11" t="s">
        <v>1632</v>
      </c>
      <c r="C647" s="4">
        <v>622080</v>
      </c>
      <c r="D647" s="4" t="s">
        <v>2</v>
      </c>
      <c r="E647" s="4">
        <v>279936</v>
      </c>
      <c r="F647" s="5"/>
      <c r="G647" s="5"/>
    </row>
    <row r="648" spans="1:7" ht="12.75" hidden="1" outlineLevel="2">
      <c r="A648" s="13" t="s">
        <v>1642</v>
      </c>
      <c r="B648" s="11" t="s">
        <v>1633</v>
      </c>
      <c r="C648" s="4">
        <v>1166400</v>
      </c>
      <c r="D648" s="4" t="s">
        <v>2</v>
      </c>
      <c r="E648" s="4">
        <v>524880</v>
      </c>
      <c r="F648" s="5"/>
      <c r="G648" s="5"/>
    </row>
    <row r="649" spans="1:7" ht="12.75" hidden="1" outlineLevel="2">
      <c r="A649" s="13" t="s">
        <v>1643</v>
      </c>
      <c r="B649" s="11" t="s">
        <v>1634</v>
      </c>
      <c r="C649" s="4">
        <v>2695680</v>
      </c>
      <c r="D649" s="4" t="s">
        <v>2</v>
      </c>
      <c r="E649" s="4">
        <v>1213056</v>
      </c>
      <c r="F649" s="5"/>
      <c r="G649" s="5"/>
    </row>
    <row r="650" spans="1:7" ht="12.75" hidden="1" outlineLevel="2">
      <c r="A650" s="13" t="s">
        <v>1644</v>
      </c>
      <c r="B650" s="11" t="s">
        <v>1635</v>
      </c>
      <c r="C650" s="4">
        <v>5184000</v>
      </c>
      <c r="D650" s="4" t="s">
        <v>2</v>
      </c>
      <c r="E650" s="4">
        <v>2332800</v>
      </c>
      <c r="F650" s="5"/>
      <c r="G650" s="5"/>
    </row>
    <row r="651" spans="1:7" ht="12.75" hidden="1" outlineLevel="2">
      <c r="A651" s="13" t="s">
        <v>1645</v>
      </c>
      <c r="B651" s="11" t="s">
        <v>1636</v>
      </c>
      <c r="C651" s="4">
        <v>15379200</v>
      </c>
      <c r="D651" s="4" t="s">
        <v>2</v>
      </c>
      <c r="E651" s="4">
        <v>6920640</v>
      </c>
      <c r="F651" s="5"/>
      <c r="G651" s="5"/>
    </row>
    <row r="652" spans="1:7" ht="12.75" hidden="1" outlineLevel="2">
      <c r="A652" s="13" t="s">
        <v>1646</v>
      </c>
      <c r="B652" s="11" t="s">
        <v>1637</v>
      </c>
      <c r="C652" s="4">
        <v>25574400</v>
      </c>
      <c r="D652" s="4" t="s">
        <v>2</v>
      </c>
      <c r="E652" s="4">
        <v>11508480</v>
      </c>
      <c r="F652" s="5"/>
      <c r="G652" s="5"/>
    </row>
    <row r="653" spans="1:7" ht="12.75" hidden="1" outlineLevel="2">
      <c r="A653" s="13" t="s">
        <v>1647</v>
      </c>
      <c r="B653" s="11" t="s">
        <v>1628</v>
      </c>
      <c r="C653" s="4">
        <v>362880</v>
      </c>
      <c r="D653" s="4" t="s">
        <v>2</v>
      </c>
      <c r="E653" s="4">
        <v>163296</v>
      </c>
      <c r="F653" s="5"/>
      <c r="G653" s="5"/>
    </row>
    <row r="654" spans="1:7" ht="12.75" hidden="1" outlineLevel="2">
      <c r="A654" s="13" t="s">
        <v>1648</v>
      </c>
      <c r="B654" s="11" t="s">
        <v>1629</v>
      </c>
      <c r="C654" s="4">
        <v>622080</v>
      </c>
      <c r="D654" s="4" t="s">
        <v>2</v>
      </c>
      <c r="E654" s="4">
        <v>279936</v>
      </c>
      <c r="F654" s="5"/>
      <c r="G654" s="5"/>
    </row>
    <row r="655" spans="1:7" ht="12.75" hidden="1" outlineLevel="2">
      <c r="A655" s="13" t="s">
        <v>1649</v>
      </c>
      <c r="B655" s="11" t="s">
        <v>1638</v>
      </c>
      <c r="C655" s="4">
        <v>1555200</v>
      </c>
      <c r="D655" s="4" t="s">
        <v>2</v>
      </c>
      <c r="E655" s="4">
        <v>699840</v>
      </c>
      <c r="F655" s="5"/>
      <c r="G655" s="5"/>
    </row>
    <row r="656" spans="1:5" ht="12.75" customHeight="1" hidden="1" outlineLevel="1" collapsed="1">
      <c r="A656" s="358" t="s">
        <v>1930</v>
      </c>
      <c r="B656" s="358"/>
      <c r="C656" s="358"/>
      <c r="D656" s="358"/>
      <c r="E656" s="358"/>
    </row>
    <row r="657" spans="1:7" ht="25.5" hidden="1" outlineLevel="2">
      <c r="A657" s="34">
        <v>4601546080875</v>
      </c>
      <c r="B657" s="11" t="s">
        <v>894</v>
      </c>
      <c r="C657" s="4">
        <v>38880</v>
      </c>
      <c r="D657" s="4" t="s">
        <v>2</v>
      </c>
      <c r="E657" s="4">
        <v>17496</v>
      </c>
      <c r="F657" s="5"/>
      <c r="G657" s="5"/>
    </row>
    <row r="658" spans="1:7" ht="12.75" hidden="1" outlineLevel="2">
      <c r="A658" s="34">
        <v>4601546080882</v>
      </c>
      <c r="B658" s="11" t="s">
        <v>895</v>
      </c>
      <c r="C658" s="4">
        <v>134784</v>
      </c>
      <c r="D658" s="4" t="s">
        <v>2</v>
      </c>
      <c r="E658" s="4">
        <v>60660</v>
      </c>
      <c r="F658" s="5"/>
      <c r="G658" s="5"/>
    </row>
    <row r="659" spans="1:7" ht="25.5" hidden="1" outlineLevel="2">
      <c r="A659" s="34">
        <v>4601546080899</v>
      </c>
      <c r="B659" s="11" t="s">
        <v>896</v>
      </c>
      <c r="C659" s="4">
        <v>259200</v>
      </c>
      <c r="D659" s="4" t="s">
        <v>2</v>
      </c>
      <c r="E659" s="4">
        <v>116640</v>
      </c>
      <c r="F659" s="5"/>
      <c r="G659" s="5"/>
    </row>
    <row r="660" spans="1:7" ht="25.5" hidden="1" outlineLevel="2">
      <c r="A660" s="34">
        <v>4601546080905</v>
      </c>
      <c r="B660" s="11" t="s">
        <v>897</v>
      </c>
      <c r="C660" s="4">
        <v>492480</v>
      </c>
      <c r="D660" s="4" t="s">
        <v>2</v>
      </c>
      <c r="E660" s="4">
        <v>221616</v>
      </c>
      <c r="F660" s="5"/>
      <c r="G660" s="5"/>
    </row>
    <row r="661" spans="1:7" ht="25.5" hidden="1" outlineLevel="2">
      <c r="A661" s="34">
        <v>4601546080912</v>
      </c>
      <c r="B661" s="11" t="s">
        <v>898</v>
      </c>
      <c r="C661" s="4">
        <v>1193320</v>
      </c>
      <c r="D661" s="4" t="s">
        <v>2</v>
      </c>
      <c r="E661" s="4">
        <v>536544</v>
      </c>
      <c r="F661" s="5"/>
      <c r="G661" s="5"/>
    </row>
    <row r="662" spans="1:7" ht="25.5" hidden="1" outlineLevel="2">
      <c r="A662" s="34">
        <v>4601546080929</v>
      </c>
      <c r="B662" s="11" t="s">
        <v>899</v>
      </c>
      <c r="C662" s="4">
        <v>2332800</v>
      </c>
      <c r="D662" s="4" t="s">
        <v>2</v>
      </c>
      <c r="E662" s="4">
        <v>1049760</v>
      </c>
      <c r="F662" s="5"/>
      <c r="G662" s="5"/>
    </row>
    <row r="663" spans="1:7" ht="25.5" hidden="1" outlineLevel="2">
      <c r="A663" s="34">
        <v>4601546080936</v>
      </c>
      <c r="B663" s="11" t="s">
        <v>900</v>
      </c>
      <c r="C663" s="4">
        <v>6998400</v>
      </c>
      <c r="D663" s="4" t="s">
        <v>2</v>
      </c>
      <c r="E663" s="4">
        <v>3149280</v>
      </c>
      <c r="F663" s="5"/>
      <c r="G663" s="5"/>
    </row>
    <row r="664" spans="1:7" ht="25.5" hidden="1" outlineLevel="2">
      <c r="A664" s="34">
        <v>4601546080943</v>
      </c>
      <c r="B664" s="11" t="s">
        <v>901</v>
      </c>
      <c r="C664" s="4">
        <v>11664000</v>
      </c>
      <c r="D664" s="4" t="s">
        <v>2</v>
      </c>
      <c r="E664" s="4">
        <v>5248000</v>
      </c>
      <c r="F664" s="5"/>
      <c r="G664" s="5"/>
    </row>
    <row r="665" spans="1:7" ht="12.75" hidden="1" outlineLevel="2">
      <c r="A665" s="34" t="s">
        <v>295</v>
      </c>
      <c r="B665" s="11" t="s">
        <v>307</v>
      </c>
      <c r="C665" s="4">
        <v>73440</v>
      </c>
      <c r="D665" s="4" t="s">
        <v>2</v>
      </c>
      <c r="E665" s="4">
        <v>33048</v>
      </c>
      <c r="F665" s="5"/>
      <c r="G665" s="5"/>
    </row>
    <row r="666" spans="1:7" ht="12.75" hidden="1" outlineLevel="2">
      <c r="A666" s="34" t="s">
        <v>296</v>
      </c>
      <c r="B666" s="11" t="s">
        <v>308</v>
      </c>
      <c r="C666" s="4">
        <v>259200</v>
      </c>
      <c r="D666" s="4" t="s">
        <v>2</v>
      </c>
      <c r="E666" s="4">
        <v>116640</v>
      </c>
      <c r="F666" s="5"/>
      <c r="G666" s="5"/>
    </row>
    <row r="667" spans="1:7" ht="12.75" hidden="1" outlineLevel="2">
      <c r="A667" s="34" t="s">
        <v>297</v>
      </c>
      <c r="B667" s="11" t="s">
        <v>309</v>
      </c>
      <c r="C667" s="4">
        <v>496800</v>
      </c>
      <c r="D667" s="4" t="s">
        <v>2</v>
      </c>
      <c r="E667" s="4">
        <v>223560</v>
      </c>
      <c r="F667" s="5"/>
      <c r="G667" s="5"/>
    </row>
    <row r="668" spans="1:7" ht="12.75" hidden="1" outlineLevel="2">
      <c r="A668" s="34" t="s">
        <v>298</v>
      </c>
      <c r="B668" s="11" t="s">
        <v>310</v>
      </c>
      <c r="C668" s="4">
        <v>928800</v>
      </c>
      <c r="D668" s="4" t="s">
        <v>2</v>
      </c>
      <c r="E668" s="4">
        <v>417960</v>
      </c>
      <c r="F668" s="5"/>
      <c r="G668" s="5"/>
    </row>
    <row r="669" spans="1:7" ht="12.75" hidden="1" outlineLevel="2">
      <c r="A669" s="34" t="s">
        <v>299</v>
      </c>
      <c r="B669" s="11" t="s">
        <v>311</v>
      </c>
      <c r="C669" s="4">
        <v>2246400</v>
      </c>
      <c r="D669" s="4" t="s">
        <v>2</v>
      </c>
      <c r="E669" s="4">
        <v>1010880</v>
      </c>
      <c r="F669" s="5"/>
      <c r="G669" s="5"/>
    </row>
    <row r="670" spans="1:7" ht="12.75" hidden="1" outlineLevel="2">
      <c r="A670" s="34" t="s">
        <v>300</v>
      </c>
      <c r="B670" s="11" t="s">
        <v>312</v>
      </c>
      <c r="C670" s="4">
        <v>4320000</v>
      </c>
      <c r="D670" s="4" t="s">
        <v>2</v>
      </c>
      <c r="E670" s="4">
        <v>1944000</v>
      </c>
      <c r="F670" s="5"/>
      <c r="G670" s="5"/>
    </row>
    <row r="671" spans="1:7" ht="12.75" hidden="1" outlineLevel="2">
      <c r="A671" s="34" t="s">
        <v>301</v>
      </c>
      <c r="B671" s="11" t="s">
        <v>313</v>
      </c>
      <c r="C671" s="4">
        <v>12830400</v>
      </c>
      <c r="D671" s="4" t="s">
        <v>2</v>
      </c>
      <c r="E671" s="4">
        <v>5773680</v>
      </c>
      <c r="F671" s="5"/>
      <c r="G671" s="5"/>
    </row>
    <row r="672" spans="1:7" ht="12.75" hidden="1" outlineLevel="2">
      <c r="A672" s="34" t="s">
        <v>302</v>
      </c>
      <c r="B672" s="11" t="s">
        <v>314</v>
      </c>
      <c r="C672" s="4">
        <v>21319200</v>
      </c>
      <c r="D672" s="4" t="s">
        <v>2</v>
      </c>
      <c r="E672" s="4">
        <v>9593640</v>
      </c>
      <c r="F672" s="5"/>
      <c r="G672" s="5"/>
    </row>
    <row r="673" spans="1:7" ht="12.75" hidden="1" outlineLevel="2">
      <c r="A673" s="34" t="s">
        <v>306</v>
      </c>
      <c r="B673" s="11" t="s">
        <v>315</v>
      </c>
      <c r="C673" s="4">
        <v>302400</v>
      </c>
      <c r="D673" s="4" t="s">
        <v>2</v>
      </c>
      <c r="E673" s="4">
        <v>136080</v>
      </c>
      <c r="F673" s="5"/>
      <c r="G673" s="5"/>
    </row>
    <row r="674" spans="1:7" ht="12.75" hidden="1" outlineLevel="2">
      <c r="A674" s="34" t="s">
        <v>304</v>
      </c>
      <c r="B674" s="11" t="s">
        <v>316</v>
      </c>
      <c r="C674" s="4">
        <v>518400</v>
      </c>
      <c r="D674" s="4" t="s">
        <v>2</v>
      </c>
      <c r="E674" s="4">
        <v>233280</v>
      </c>
      <c r="F674" s="5"/>
      <c r="G674" s="5"/>
    </row>
    <row r="675" spans="1:7" ht="12.75" hidden="1" outlineLevel="2">
      <c r="A675" s="34" t="s">
        <v>303</v>
      </c>
      <c r="B675" s="11" t="s">
        <v>317</v>
      </c>
      <c r="C675" s="4">
        <v>1296000</v>
      </c>
      <c r="D675" s="4" t="s">
        <v>2</v>
      </c>
      <c r="E675" s="4">
        <v>583200</v>
      </c>
      <c r="F675" s="5"/>
      <c r="G675" s="5"/>
    </row>
    <row r="676" spans="1:7" ht="12.75" hidden="1" outlineLevel="2">
      <c r="A676" s="34" t="s">
        <v>305</v>
      </c>
      <c r="B676" s="11" t="s">
        <v>318</v>
      </c>
      <c r="C676" s="4">
        <v>103680</v>
      </c>
      <c r="D676" s="4" t="s">
        <v>2</v>
      </c>
      <c r="E676" s="4">
        <v>46656</v>
      </c>
      <c r="F676" s="5"/>
      <c r="G676" s="5"/>
    </row>
    <row r="677" spans="1:7" ht="12.75" hidden="1" outlineLevel="2">
      <c r="A677" s="34">
        <v>4601546124340</v>
      </c>
      <c r="B677" s="11" t="s">
        <v>871</v>
      </c>
      <c r="C677" s="4">
        <v>58500</v>
      </c>
      <c r="D677" s="4" t="s">
        <v>2</v>
      </c>
      <c r="E677" s="4">
        <v>26325</v>
      </c>
      <c r="F677" s="5"/>
      <c r="G677" s="5"/>
    </row>
    <row r="678" spans="1:7" ht="12.75" hidden="1" outlineLevel="2">
      <c r="A678" s="34">
        <v>4601546124357</v>
      </c>
      <c r="B678" s="11" t="s">
        <v>872</v>
      </c>
      <c r="C678" s="4">
        <v>204750</v>
      </c>
      <c r="D678" s="4" t="s">
        <v>2</v>
      </c>
      <c r="E678" s="4">
        <v>92138</v>
      </c>
      <c r="F678" s="5"/>
      <c r="G678" s="5"/>
    </row>
    <row r="679" spans="1:7" ht="12.75" hidden="1" outlineLevel="2">
      <c r="A679" s="34">
        <v>4601546124364</v>
      </c>
      <c r="B679" s="11" t="s">
        <v>873</v>
      </c>
      <c r="C679" s="4">
        <v>389025</v>
      </c>
      <c r="D679" s="4" t="s">
        <v>2</v>
      </c>
      <c r="E679" s="4">
        <v>175061</v>
      </c>
      <c r="F679" s="5"/>
      <c r="G679" s="5"/>
    </row>
    <row r="680" spans="1:7" ht="12.75" customHeight="1" hidden="1" outlineLevel="1" collapsed="1">
      <c r="A680" s="358" t="s">
        <v>1931</v>
      </c>
      <c r="B680" s="358"/>
      <c r="C680" s="358"/>
      <c r="D680" s="358"/>
      <c r="E680" s="358"/>
      <c r="F680" s="5"/>
      <c r="G680" s="5"/>
    </row>
    <row r="681" spans="1:10" ht="25.5" customHeight="1" hidden="1" outlineLevel="2">
      <c r="A681" s="34">
        <v>2900002189360</v>
      </c>
      <c r="B681" s="11" t="s">
        <v>1100</v>
      </c>
      <c r="C681" s="4"/>
      <c r="D681" s="4"/>
      <c r="E681" s="4"/>
      <c r="F681" s="35"/>
      <c r="G681" s="35"/>
      <c r="H681" s="35"/>
      <c r="I681" s="35"/>
      <c r="J681" s="24"/>
    </row>
    <row r="682" spans="1:10" ht="25.5" customHeight="1" hidden="1" outlineLevel="2">
      <c r="A682" s="34">
        <v>2900002189377</v>
      </c>
      <c r="B682" s="11" t="s">
        <v>1101</v>
      </c>
      <c r="C682" s="4"/>
      <c r="D682" s="4"/>
      <c r="E682" s="4"/>
      <c r="F682" s="35"/>
      <c r="G682" s="35"/>
      <c r="H682" s="35"/>
      <c r="I682" s="35"/>
      <c r="J682" s="24"/>
    </row>
    <row r="683" spans="1:10" ht="25.5" customHeight="1" hidden="1" outlineLevel="2">
      <c r="A683" s="34">
        <v>2900002189384</v>
      </c>
      <c r="B683" s="11" t="s">
        <v>1102</v>
      </c>
      <c r="C683" s="4"/>
      <c r="D683" s="4"/>
      <c r="E683" s="4"/>
      <c r="F683" s="35"/>
      <c r="G683" s="35"/>
      <c r="H683" s="35"/>
      <c r="I683" s="35"/>
      <c r="J683" s="24"/>
    </row>
    <row r="684" spans="1:10" ht="25.5" customHeight="1" hidden="1" outlineLevel="2">
      <c r="A684" s="34">
        <v>2900002189391</v>
      </c>
      <c r="B684" s="11" t="s">
        <v>1103</v>
      </c>
      <c r="C684" s="4"/>
      <c r="D684" s="4"/>
      <c r="E684" s="4"/>
      <c r="F684" s="35"/>
      <c r="G684" s="35"/>
      <c r="H684" s="35"/>
      <c r="I684" s="35"/>
      <c r="J684" s="24"/>
    </row>
    <row r="685" spans="1:10" ht="25.5" customHeight="1" hidden="1" outlineLevel="2">
      <c r="A685" s="34">
        <v>2900002189407</v>
      </c>
      <c r="B685" s="11" t="s">
        <v>1104</v>
      </c>
      <c r="C685" s="4"/>
      <c r="D685" s="4"/>
      <c r="E685" s="4"/>
      <c r="F685" s="35"/>
      <c r="G685" s="35"/>
      <c r="H685" s="35"/>
      <c r="I685" s="35"/>
      <c r="J685" s="24"/>
    </row>
    <row r="686" spans="1:10" ht="25.5" customHeight="1" hidden="1" outlineLevel="2">
      <c r="A686" s="34">
        <v>2900002189414</v>
      </c>
      <c r="B686" s="11" t="s">
        <v>1105</v>
      </c>
      <c r="C686" s="4"/>
      <c r="D686" s="4"/>
      <c r="E686" s="4"/>
      <c r="F686" s="35"/>
      <c r="G686" s="35"/>
      <c r="H686" s="35"/>
      <c r="I686" s="35"/>
      <c r="J686" s="24"/>
    </row>
    <row r="687" spans="1:10" ht="25.5" customHeight="1" hidden="1" outlineLevel="2">
      <c r="A687" s="34">
        <v>2900002189421</v>
      </c>
      <c r="B687" s="11" t="s">
        <v>1106</v>
      </c>
      <c r="C687" s="4"/>
      <c r="D687" s="4"/>
      <c r="E687" s="4"/>
      <c r="F687" s="35"/>
      <c r="G687" s="35"/>
      <c r="H687" s="35"/>
      <c r="I687" s="35"/>
      <c r="J687" s="24"/>
    </row>
    <row r="688" spans="1:10" ht="25.5" customHeight="1" hidden="1" outlineLevel="2">
      <c r="A688" s="34">
        <v>2900002189438</v>
      </c>
      <c r="B688" s="11" t="s">
        <v>1107</v>
      </c>
      <c r="C688" s="4"/>
      <c r="D688" s="4"/>
      <c r="E688" s="4"/>
      <c r="F688" s="35"/>
      <c r="G688" s="35"/>
      <c r="H688" s="35"/>
      <c r="I688" s="35"/>
      <c r="J688" s="24"/>
    </row>
    <row r="689" spans="1:10" ht="25.5" customHeight="1" hidden="1" outlineLevel="2">
      <c r="A689" s="34">
        <v>2900002189445</v>
      </c>
      <c r="B689" s="11" t="s">
        <v>1108</v>
      </c>
      <c r="C689" s="4"/>
      <c r="D689" s="4"/>
      <c r="E689" s="4"/>
      <c r="F689" s="35"/>
      <c r="G689" s="35"/>
      <c r="H689" s="35"/>
      <c r="I689" s="35"/>
      <c r="J689" s="24"/>
    </row>
    <row r="690" spans="1:10" ht="25.5" customHeight="1" hidden="1" outlineLevel="2">
      <c r="A690" s="34">
        <v>2900002189452</v>
      </c>
      <c r="B690" s="11" t="s">
        <v>1109</v>
      </c>
      <c r="C690" s="4"/>
      <c r="D690" s="4"/>
      <c r="E690" s="4"/>
      <c r="F690" s="35"/>
      <c r="G690" s="35"/>
      <c r="H690" s="35"/>
      <c r="I690" s="35"/>
      <c r="J690" s="24"/>
    </row>
    <row r="691" spans="1:10" ht="25.5" customHeight="1" hidden="1" outlineLevel="2">
      <c r="A691" s="34">
        <v>2900002189469</v>
      </c>
      <c r="B691" s="11" t="s">
        <v>1110</v>
      </c>
      <c r="C691" s="4"/>
      <c r="D691" s="4"/>
      <c r="E691" s="4"/>
      <c r="F691" s="35"/>
      <c r="G691" s="35"/>
      <c r="H691" s="35"/>
      <c r="I691" s="35"/>
      <c r="J691" s="24"/>
    </row>
    <row r="692" spans="1:10" ht="25.5" customHeight="1" hidden="1" outlineLevel="2">
      <c r="A692" s="34">
        <v>2900002189476</v>
      </c>
      <c r="B692" s="11" t="s">
        <v>1111</v>
      </c>
      <c r="C692" s="4"/>
      <c r="D692" s="4"/>
      <c r="E692" s="4"/>
      <c r="F692" s="35"/>
      <c r="G692" s="35"/>
      <c r="H692" s="35"/>
      <c r="I692" s="35"/>
      <c r="J692" s="24"/>
    </row>
    <row r="693" spans="1:10" ht="25.5" customHeight="1" hidden="1" outlineLevel="2">
      <c r="A693" s="34">
        <v>2900002189483</v>
      </c>
      <c r="B693" s="11" t="s">
        <v>1112</v>
      </c>
      <c r="C693" s="4"/>
      <c r="D693" s="4"/>
      <c r="E693" s="4"/>
      <c r="F693" s="35"/>
      <c r="G693" s="35"/>
      <c r="H693" s="35"/>
      <c r="I693" s="35"/>
      <c r="J693" s="24"/>
    </row>
    <row r="694" spans="1:10" ht="25.5" customHeight="1" hidden="1" outlineLevel="2">
      <c r="A694" s="34">
        <v>2900002189490</v>
      </c>
      <c r="B694" s="11" t="s">
        <v>1113</v>
      </c>
      <c r="C694" s="4"/>
      <c r="D694" s="4"/>
      <c r="E694" s="4"/>
      <c r="F694" s="35"/>
      <c r="G694" s="35"/>
      <c r="H694" s="35"/>
      <c r="I694" s="35"/>
      <c r="J694" s="24"/>
    </row>
    <row r="695" spans="1:10" ht="25.5" customHeight="1" hidden="1" outlineLevel="2">
      <c r="A695" s="34">
        <v>2900002189506</v>
      </c>
      <c r="B695" s="11" t="s">
        <v>1114</v>
      </c>
      <c r="C695" s="4"/>
      <c r="D695" s="4"/>
      <c r="E695" s="4"/>
      <c r="F695" s="35"/>
      <c r="G695" s="35"/>
      <c r="H695" s="35"/>
      <c r="I695" s="35"/>
      <c r="J695" s="24"/>
    </row>
    <row r="696" spans="1:10" ht="25.5" customHeight="1" hidden="1" outlineLevel="2">
      <c r="A696" s="34">
        <v>2900002189513</v>
      </c>
      <c r="B696" s="11" t="s">
        <v>1115</v>
      </c>
      <c r="C696" s="4"/>
      <c r="D696" s="4"/>
      <c r="E696" s="4"/>
      <c r="F696" s="35"/>
      <c r="G696" s="35"/>
      <c r="H696" s="35"/>
      <c r="I696" s="35"/>
      <c r="J696" s="24"/>
    </row>
    <row r="697" spans="1:5" ht="12.75" customHeight="1" hidden="1" outlineLevel="1" collapsed="1">
      <c r="A697" s="358" t="s">
        <v>1932</v>
      </c>
      <c r="B697" s="358"/>
      <c r="C697" s="358"/>
      <c r="D697" s="358"/>
      <c r="E697" s="358"/>
    </row>
    <row r="698" spans="1:5" ht="38.25" hidden="1" outlineLevel="2">
      <c r="A698" s="37">
        <v>4601546118806</v>
      </c>
      <c r="B698" s="22" t="s">
        <v>681</v>
      </c>
      <c r="C698" s="23" t="s">
        <v>2</v>
      </c>
      <c r="D698" s="23" t="s">
        <v>2</v>
      </c>
      <c r="E698" s="23">
        <v>3600</v>
      </c>
    </row>
    <row r="699" spans="1:5" ht="25.5" hidden="1" outlineLevel="2">
      <c r="A699" s="37">
        <v>4601546033437</v>
      </c>
      <c r="B699" s="22" t="s">
        <v>682</v>
      </c>
      <c r="C699" s="23" t="s">
        <v>2</v>
      </c>
      <c r="D699" s="23" t="s">
        <v>2</v>
      </c>
      <c r="E699" s="23">
        <v>21000</v>
      </c>
    </row>
    <row r="700" spans="1:5" ht="25.5" hidden="1" outlineLevel="2">
      <c r="A700" s="37">
        <v>4601546071248</v>
      </c>
      <c r="B700" s="22" t="s">
        <v>30</v>
      </c>
      <c r="C700" s="23" t="s">
        <v>2</v>
      </c>
      <c r="D700" s="23" t="s">
        <v>2</v>
      </c>
      <c r="E700" s="23">
        <v>2300</v>
      </c>
    </row>
    <row r="701" spans="1:5" ht="25.5" hidden="1" outlineLevel="2">
      <c r="A701" s="37">
        <v>4601546071231</v>
      </c>
      <c r="B701" s="22" t="s">
        <v>683</v>
      </c>
      <c r="C701" s="23" t="s">
        <v>2</v>
      </c>
      <c r="D701" s="23" t="s">
        <v>2</v>
      </c>
      <c r="E701" s="23">
        <v>12600</v>
      </c>
    </row>
    <row r="702" spans="1:5" ht="38.25" hidden="1" outlineLevel="2">
      <c r="A702" s="37">
        <v>4601546118790</v>
      </c>
      <c r="B702" s="22" t="s">
        <v>684</v>
      </c>
      <c r="C702" s="23" t="s">
        <v>2</v>
      </c>
      <c r="D702" s="23" t="s">
        <v>2</v>
      </c>
      <c r="E702" s="23">
        <v>3600</v>
      </c>
    </row>
    <row r="703" spans="1:5" ht="25.5" hidden="1" outlineLevel="2">
      <c r="A703" s="37">
        <v>4601546051332</v>
      </c>
      <c r="B703" s="22" t="s">
        <v>685</v>
      </c>
      <c r="C703" s="23" t="s">
        <v>2</v>
      </c>
      <c r="D703" s="23" t="s">
        <v>2</v>
      </c>
      <c r="E703" s="23">
        <v>18000</v>
      </c>
    </row>
    <row r="704" spans="1:5" ht="25.5" hidden="1" outlineLevel="2">
      <c r="A704" s="37">
        <v>4601546071637</v>
      </c>
      <c r="B704" s="22" t="s">
        <v>686</v>
      </c>
      <c r="C704" s="23" t="s">
        <v>2</v>
      </c>
      <c r="D704" s="23" t="s">
        <v>2</v>
      </c>
      <c r="E704" s="23">
        <v>3600</v>
      </c>
    </row>
    <row r="705" spans="1:5" ht="25.5" hidden="1" outlineLevel="2">
      <c r="A705" s="37">
        <v>4601546098399</v>
      </c>
      <c r="B705" s="22" t="s">
        <v>687</v>
      </c>
      <c r="C705" s="23" t="s">
        <v>2</v>
      </c>
      <c r="D705" s="23" t="s">
        <v>2</v>
      </c>
      <c r="E705" s="23">
        <v>21000</v>
      </c>
    </row>
    <row r="706" spans="1:5" ht="38.25" hidden="1" outlineLevel="2">
      <c r="A706" s="37">
        <v>4601546122520</v>
      </c>
      <c r="B706" s="22" t="s">
        <v>688</v>
      </c>
      <c r="C706" s="23" t="s">
        <v>2</v>
      </c>
      <c r="D706" s="23" t="s">
        <v>2</v>
      </c>
      <c r="E706" s="23">
        <v>3600</v>
      </c>
    </row>
    <row r="707" spans="1:5" ht="38.25" hidden="1" outlineLevel="2">
      <c r="A707" s="37">
        <v>4601546057051</v>
      </c>
      <c r="B707" s="22" t="s">
        <v>689</v>
      </c>
      <c r="C707" s="23" t="s">
        <v>2</v>
      </c>
      <c r="D707" s="23" t="s">
        <v>2</v>
      </c>
      <c r="E707" s="23">
        <v>18000</v>
      </c>
    </row>
    <row r="708" spans="1:5" ht="25.5" hidden="1" outlineLevel="2">
      <c r="A708" s="37">
        <v>4601546081896</v>
      </c>
      <c r="B708" s="22" t="s">
        <v>690</v>
      </c>
      <c r="C708" s="23" t="s">
        <v>2</v>
      </c>
      <c r="D708" s="23" t="s">
        <v>2</v>
      </c>
      <c r="E708" s="23">
        <v>2300</v>
      </c>
    </row>
    <row r="709" spans="1:5" ht="25.5" hidden="1" outlineLevel="2">
      <c r="A709" s="37">
        <v>4601546081988</v>
      </c>
      <c r="B709" s="22" t="s">
        <v>691</v>
      </c>
      <c r="C709" s="23" t="s">
        <v>2</v>
      </c>
      <c r="D709" s="23" t="s">
        <v>2</v>
      </c>
      <c r="E709" s="23">
        <v>12600</v>
      </c>
    </row>
    <row r="710" spans="1:5" ht="38.25" hidden="1" outlineLevel="2">
      <c r="A710" s="37">
        <v>4601546097316</v>
      </c>
      <c r="B710" s="22" t="s">
        <v>692</v>
      </c>
      <c r="C710" s="23" t="s">
        <v>2</v>
      </c>
      <c r="D710" s="23" t="s">
        <v>2</v>
      </c>
      <c r="E710" s="23">
        <v>3600</v>
      </c>
    </row>
    <row r="711" spans="1:5" ht="38.25" hidden="1" outlineLevel="2">
      <c r="A711" s="37">
        <v>4601546029522</v>
      </c>
      <c r="B711" s="22" t="s">
        <v>693</v>
      </c>
      <c r="C711" s="23" t="s">
        <v>2</v>
      </c>
      <c r="D711" s="23" t="s">
        <v>2</v>
      </c>
      <c r="E711" s="23">
        <v>21000</v>
      </c>
    </row>
    <row r="712" spans="1:5" ht="25.5" hidden="1" outlineLevel="2">
      <c r="A712" s="37">
        <v>4601546072788</v>
      </c>
      <c r="B712" s="22" t="s">
        <v>694</v>
      </c>
      <c r="C712" s="23" t="s">
        <v>2</v>
      </c>
      <c r="D712" s="23" t="s">
        <v>2</v>
      </c>
      <c r="E712" s="23">
        <v>2300</v>
      </c>
    </row>
    <row r="713" spans="1:5" ht="25.5" hidden="1" outlineLevel="2">
      <c r="A713" s="37">
        <v>4601546072771</v>
      </c>
      <c r="B713" s="22" t="s">
        <v>695</v>
      </c>
      <c r="C713" s="23" t="s">
        <v>2</v>
      </c>
      <c r="D713" s="23" t="s">
        <v>2</v>
      </c>
      <c r="E713" s="23">
        <v>12600</v>
      </c>
    </row>
    <row r="714" spans="1:5" ht="38.25" hidden="1" outlineLevel="2">
      <c r="A714" s="37">
        <v>4601546104915</v>
      </c>
      <c r="B714" s="22" t="s">
        <v>696</v>
      </c>
      <c r="C714" s="23" t="s">
        <v>2</v>
      </c>
      <c r="D714" s="23" t="s">
        <v>2</v>
      </c>
      <c r="E714" s="23">
        <v>3600</v>
      </c>
    </row>
    <row r="715" spans="1:5" ht="38.25" hidden="1" outlineLevel="2">
      <c r="A715" s="37">
        <v>4601546029492</v>
      </c>
      <c r="B715" s="22" t="s">
        <v>697</v>
      </c>
      <c r="C715" s="23" t="s">
        <v>2</v>
      </c>
      <c r="D715" s="23" t="s">
        <v>2</v>
      </c>
      <c r="E715" s="23">
        <v>21000</v>
      </c>
    </row>
    <row r="716" spans="1:5" ht="25.5" hidden="1" outlineLevel="2">
      <c r="A716" s="37">
        <v>4601546086518</v>
      </c>
      <c r="B716" s="22" t="s">
        <v>698</v>
      </c>
      <c r="C716" s="23" t="s">
        <v>2</v>
      </c>
      <c r="D716" s="23" t="s">
        <v>2</v>
      </c>
      <c r="E716" s="23">
        <v>4700</v>
      </c>
    </row>
    <row r="717" spans="1:5" ht="25.5" hidden="1" outlineLevel="2">
      <c r="A717" s="37">
        <v>4601546086525</v>
      </c>
      <c r="B717" s="22" t="s">
        <v>699</v>
      </c>
      <c r="C717" s="23" t="s">
        <v>2</v>
      </c>
      <c r="D717" s="23" t="s">
        <v>2</v>
      </c>
      <c r="E717" s="23">
        <v>21000</v>
      </c>
    </row>
    <row r="718" spans="1:5" ht="38.25" hidden="1" outlineLevel="2">
      <c r="A718" s="37">
        <v>4601546072672</v>
      </c>
      <c r="B718" s="22" t="s">
        <v>700</v>
      </c>
      <c r="C718" s="23" t="s">
        <v>2</v>
      </c>
      <c r="D718" s="23" t="s">
        <v>2</v>
      </c>
      <c r="E718" s="23">
        <v>5000</v>
      </c>
    </row>
    <row r="719" spans="1:5" ht="38.25" hidden="1" outlineLevel="2">
      <c r="A719" s="37">
        <v>4601546072665</v>
      </c>
      <c r="B719" s="22" t="s">
        <v>701</v>
      </c>
      <c r="C719" s="23" t="s">
        <v>2</v>
      </c>
      <c r="D719" s="23" t="s">
        <v>2</v>
      </c>
      <c r="E719" s="23">
        <v>22500</v>
      </c>
    </row>
    <row r="720" spans="1:5" ht="38.25" hidden="1" outlineLevel="2">
      <c r="A720" s="37">
        <v>4601546117922</v>
      </c>
      <c r="B720" s="22" t="s">
        <v>702</v>
      </c>
      <c r="C720" s="23" t="s">
        <v>2</v>
      </c>
      <c r="D720" s="23" t="s">
        <v>2</v>
      </c>
      <c r="E720" s="23">
        <v>4700</v>
      </c>
    </row>
    <row r="721" spans="1:5" ht="38.25" hidden="1" outlineLevel="2">
      <c r="A721" s="37">
        <v>4601546118011</v>
      </c>
      <c r="B721" s="22" t="s">
        <v>703</v>
      </c>
      <c r="C721" s="23" t="s">
        <v>2</v>
      </c>
      <c r="D721" s="23" t="s">
        <v>2</v>
      </c>
      <c r="E721" s="23">
        <v>4700</v>
      </c>
    </row>
    <row r="722" spans="1:5" ht="38.25" hidden="1" outlineLevel="2">
      <c r="A722" s="37">
        <v>4601546118035</v>
      </c>
      <c r="B722" s="22" t="s">
        <v>704</v>
      </c>
      <c r="C722" s="23" t="s">
        <v>2</v>
      </c>
      <c r="D722" s="23" t="s">
        <v>2</v>
      </c>
      <c r="E722" s="23">
        <v>4700</v>
      </c>
    </row>
    <row r="723" spans="1:5" ht="38.25" hidden="1" outlineLevel="2">
      <c r="A723" s="37">
        <v>4601546097484</v>
      </c>
      <c r="B723" s="22" t="s">
        <v>705</v>
      </c>
      <c r="C723" s="23" t="s">
        <v>2</v>
      </c>
      <c r="D723" s="23" t="s">
        <v>2</v>
      </c>
      <c r="E723" s="23">
        <v>3600</v>
      </c>
    </row>
    <row r="724" spans="1:5" ht="38.25" hidden="1" outlineLevel="2">
      <c r="A724" s="37">
        <v>4601546099099</v>
      </c>
      <c r="B724" s="22" t="s">
        <v>706</v>
      </c>
      <c r="C724" s="23" t="s">
        <v>2</v>
      </c>
      <c r="D724" s="23" t="s">
        <v>2</v>
      </c>
      <c r="E724" s="23">
        <v>21000</v>
      </c>
    </row>
    <row r="725" spans="1:5" ht="38.25" hidden="1" outlineLevel="2">
      <c r="A725" s="37">
        <v>4601546092335</v>
      </c>
      <c r="B725" s="22" t="s">
        <v>707</v>
      </c>
      <c r="C725" s="23" t="s">
        <v>2</v>
      </c>
      <c r="D725" s="23" t="s">
        <v>2</v>
      </c>
      <c r="E725" s="23">
        <v>3600</v>
      </c>
    </row>
    <row r="726" spans="1:5" ht="38.25" hidden="1" outlineLevel="2">
      <c r="A726" s="37">
        <v>4601546092328</v>
      </c>
      <c r="B726" s="22" t="s">
        <v>708</v>
      </c>
      <c r="C726" s="23" t="s">
        <v>2</v>
      </c>
      <c r="D726" s="23" t="s">
        <v>2</v>
      </c>
      <c r="E726" s="23">
        <v>21000</v>
      </c>
    </row>
    <row r="727" spans="1:5" ht="25.5" hidden="1" outlineLevel="2">
      <c r="A727" s="37">
        <v>4601546101211</v>
      </c>
      <c r="B727" s="22" t="s">
        <v>709</v>
      </c>
      <c r="C727" s="23" t="s">
        <v>2</v>
      </c>
      <c r="D727" s="23" t="s">
        <v>2</v>
      </c>
      <c r="E727" s="23">
        <v>3600</v>
      </c>
    </row>
    <row r="728" spans="1:5" ht="25.5" hidden="1" outlineLevel="2">
      <c r="A728" s="37">
        <v>4601546105073</v>
      </c>
      <c r="B728" s="22" t="s">
        <v>710</v>
      </c>
      <c r="C728" s="23" t="s">
        <v>2</v>
      </c>
      <c r="D728" s="23" t="s">
        <v>2</v>
      </c>
      <c r="E728" s="23">
        <v>3600</v>
      </c>
    </row>
    <row r="729" spans="1:5" ht="25.5" hidden="1" outlineLevel="2">
      <c r="A729" s="37" t="s">
        <v>711</v>
      </c>
      <c r="B729" s="22" t="s">
        <v>712</v>
      </c>
      <c r="C729" s="23" t="s">
        <v>2</v>
      </c>
      <c r="D729" s="23" t="s">
        <v>2</v>
      </c>
      <c r="E729" s="23">
        <v>3600</v>
      </c>
    </row>
    <row r="730" spans="1:5" ht="25.5" hidden="1" outlineLevel="2">
      <c r="A730" s="37">
        <v>4601546109224</v>
      </c>
      <c r="B730" s="22" t="s">
        <v>713</v>
      </c>
      <c r="C730" s="23" t="s">
        <v>2</v>
      </c>
      <c r="D730" s="23" t="s">
        <v>2</v>
      </c>
      <c r="E730" s="23">
        <v>3600</v>
      </c>
    </row>
    <row r="731" spans="1:5" ht="25.5" hidden="1" outlineLevel="2">
      <c r="A731" s="37">
        <v>4601546101228</v>
      </c>
      <c r="B731" s="22" t="s">
        <v>714</v>
      </c>
      <c r="C731" s="23" t="s">
        <v>2</v>
      </c>
      <c r="D731" s="23" t="s">
        <v>2</v>
      </c>
      <c r="E731" s="23">
        <v>21000</v>
      </c>
    </row>
    <row r="732" spans="1:5" ht="25.5" hidden="1" outlineLevel="2">
      <c r="A732" s="37" t="s">
        <v>715</v>
      </c>
      <c r="B732" s="22" t="s">
        <v>716</v>
      </c>
      <c r="C732" s="23" t="s">
        <v>2</v>
      </c>
      <c r="D732" s="23" t="s">
        <v>2</v>
      </c>
      <c r="E732" s="23">
        <v>3600</v>
      </c>
    </row>
    <row r="733" spans="1:5" ht="25.5" hidden="1" outlineLevel="2">
      <c r="A733" s="37" t="s">
        <v>717</v>
      </c>
      <c r="B733" s="22" t="s">
        <v>718</v>
      </c>
      <c r="C733" s="23" t="s">
        <v>2</v>
      </c>
      <c r="D733" s="23" t="s">
        <v>2</v>
      </c>
      <c r="E733" s="23">
        <v>3600</v>
      </c>
    </row>
    <row r="734" spans="1:5" ht="25.5" hidden="1" outlineLevel="2">
      <c r="A734" s="37" t="s">
        <v>719</v>
      </c>
      <c r="B734" s="22" t="s">
        <v>720</v>
      </c>
      <c r="C734" s="23" t="s">
        <v>2</v>
      </c>
      <c r="D734" s="23" t="s">
        <v>2</v>
      </c>
      <c r="E734" s="23">
        <v>3600</v>
      </c>
    </row>
    <row r="735" spans="1:5" ht="25.5" hidden="1" outlineLevel="2">
      <c r="A735" s="37">
        <v>4601546109231</v>
      </c>
      <c r="B735" s="22" t="s">
        <v>721</v>
      </c>
      <c r="C735" s="23" t="s">
        <v>2</v>
      </c>
      <c r="D735" s="23" t="s">
        <v>2</v>
      </c>
      <c r="E735" s="23">
        <v>3600</v>
      </c>
    </row>
    <row r="736" spans="1:5" ht="25.5" hidden="1" outlineLevel="2">
      <c r="A736" s="37">
        <v>4601546101204</v>
      </c>
      <c r="B736" s="22" t="s">
        <v>722</v>
      </c>
      <c r="C736" s="23" t="s">
        <v>2</v>
      </c>
      <c r="D736" s="23" t="s">
        <v>2</v>
      </c>
      <c r="E736" s="23">
        <v>21000</v>
      </c>
    </row>
    <row r="737" spans="1:5" ht="25.5" hidden="1" outlineLevel="2">
      <c r="A737" s="37" t="s">
        <v>723</v>
      </c>
      <c r="B737" s="22" t="s">
        <v>724</v>
      </c>
      <c r="C737" s="23" t="s">
        <v>2</v>
      </c>
      <c r="D737" s="23" t="s">
        <v>2</v>
      </c>
      <c r="E737" s="23">
        <v>3600</v>
      </c>
    </row>
    <row r="738" spans="1:5" ht="25.5" hidden="1" outlineLevel="2">
      <c r="A738" s="37">
        <v>4601546109262</v>
      </c>
      <c r="B738" s="22" t="s">
        <v>725</v>
      </c>
      <c r="C738" s="23" t="s">
        <v>2</v>
      </c>
      <c r="D738" s="23" t="s">
        <v>2</v>
      </c>
      <c r="E738" s="23">
        <v>3600</v>
      </c>
    </row>
    <row r="739" spans="1:5" ht="25.5" hidden="1" outlineLevel="2">
      <c r="A739" s="37">
        <v>4601546111739</v>
      </c>
      <c r="B739" s="22" t="s">
        <v>726</v>
      </c>
      <c r="C739" s="23" t="s">
        <v>2</v>
      </c>
      <c r="D739" s="23" t="s">
        <v>2</v>
      </c>
      <c r="E739" s="23">
        <v>3600</v>
      </c>
    </row>
    <row r="740" spans="1:5" ht="25.5" hidden="1" outlineLevel="2">
      <c r="A740" s="37">
        <v>4601546112248</v>
      </c>
      <c r="B740" s="22" t="s">
        <v>727</v>
      </c>
      <c r="C740" s="23" t="s">
        <v>2</v>
      </c>
      <c r="D740" s="23" t="s">
        <v>2</v>
      </c>
      <c r="E740" s="23">
        <v>3600</v>
      </c>
    </row>
    <row r="741" spans="1:5" ht="25.5" hidden="1" outlineLevel="2">
      <c r="A741" s="37" t="s">
        <v>728</v>
      </c>
      <c r="B741" s="22" t="s">
        <v>729</v>
      </c>
      <c r="C741" s="23" t="s">
        <v>2</v>
      </c>
      <c r="D741" s="23" t="s">
        <v>2</v>
      </c>
      <c r="E741" s="23">
        <v>21000</v>
      </c>
    </row>
    <row r="742" spans="1:5" ht="25.5" hidden="1" outlineLevel="2">
      <c r="A742" s="37" t="s">
        <v>730</v>
      </c>
      <c r="B742" s="22" t="s">
        <v>731</v>
      </c>
      <c r="C742" s="23" t="s">
        <v>2</v>
      </c>
      <c r="D742" s="23" t="s">
        <v>2</v>
      </c>
      <c r="E742" s="23">
        <v>3600</v>
      </c>
    </row>
    <row r="743" spans="1:5" ht="25.5" hidden="1" outlineLevel="2">
      <c r="A743" s="37" t="s">
        <v>732</v>
      </c>
      <c r="B743" s="22" t="s">
        <v>733</v>
      </c>
      <c r="C743" s="23" t="s">
        <v>2</v>
      </c>
      <c r="D743" s="23" t="s">
        <v>2</v>
      </c>
      <c r="E743" s="23">
        <v>21000</v>
      </c>
    </row>
    <row r="744" spans="1:5" ht="25.5" hidden="1" outlineLevel="2">
      <c r="A744" s="37" t="s">
        <v>734</v>
      </c>
      <c r="B744" s="22" t="s">
        <v>735</v>
      </c>
      <c r="C744" s="23" t="s">
        <v>2</v>
      </c>
      <c r="D744" s="23" t="s">
        <v>2</v>
      </c>
      <c r="E744" s="23">
        <v>3600</v>
      </c>
    </row>
    <row r="745" spans="1:5" ht="25.5" hidden="1" outlineLevel="2">
      <c r="A745" s="37" t="s">
        <v>736</v>
      </c>
      <c r="B745" s="22" t="s">
        <v>737</v>
      </c>
      <c r="C745" s="23" t="s">
        <v>2</v>
      </c>
      <c r="D745" s="23" t="s">
        <v>2</v>
      </c>
      <c r="E745" s="23">
        <v>3600</v>
      </c>
    </row>
    <row r="746" spans="1:5" ht="25.5" hidden="1" outlineLevel="2">
      <c r="A746" s="37" t="s">
        <v>738</v>
      </c>
      <c r="B746" s="22" t="s">
        <v>739</v>
      </c>
      <c r="C746" s="23" t="s">
        <v>2</v>
      </c>
      <c r="D746" s="23" t="s">
        <v>2</v>
      </c>
      <c r="E746" s="23">
        <v>21000</v>
      </c>
    </row>
    <row r="747" spans="1:5" ht="25.5" hidden="1" outlineLevel="2">
      <c r="A747" s="37" t="s">
        <v>740</v>
      </c>
      <c r="B747" s="22" t="s">
        <v>741</v>
      </c>
      <c r="C747" s="23" t="s">
        <v>2</v>
      </c>
      <c r="D747" s="23" t="s">
        <v>2</v>
      </c>
      <c r="E747" s="23">
        <v>3600</v>
      </c>
    </row>
    <row r="748" spans="1:5" ht="25.5" hidden="1" outlineLevel="2">
      <c r="A748" s="37">
        <v>4601546109255</v>
      </c>
      <c r="B748" s="22" t="s">
        <v>742</v>
      </c>
      <c r="C748" s="23" t="s">
        <v>2</v>
      </c>
      <c r="D748" s="23" t="s">
        <v>2</v>
      </c>
      <c r="E748" s="23">
        <v>3600</v>
      </c>
    </row>
    <row r="749" spans="1:5" ht="25.5" hidden="1" outlineLevel="2">
      <c r="A749" s="37">
        <v>4601546107282</v>
      </c>
      <c r="B749" s="22" t="s">
        <v>743</v>
      </c>
      <c r="C749" s="23" t="s">
        <v>2</v>
      </c>
      <c r="D749" s="23" t="s">
        <v>2</v>
      </c>
      <c r="E749" s="23">
        <v>21000</v>
      </c>
    </row>
    <row r="750" spans="1:5" ht="25.5" hidden="1" outlineLevel="2">
      <c r="A750" s="37">
        <v>4601546077608</v>
      </c>
      <c r="B750" s="22" t="s">
        <v>744</v>
      </c>
      <c r="C750" s="23" t="s">
        <v>2</v>
      </c>
      <c r="D750" s="23" t="s">
        <v>2</v>
      </c>
      <c r="E750" s="23">
        <v>3600</v>
      </c>
    </row>
    <row r="751" spans="1:5" ht="25.5" hidden="1" outlineLevel="2">
      <c r="A751" s="37">
        <v>4601546108258</v>
      </c>
      <c r="B751" s="22" t="s">
        <v>745</v>
      </c>
      <c r="C751" s="23" t="s">
        <v>2</v>
      </c>
      <c r="D751" s="23" t="s">
        <v>2</v>
      </c>
      <c r="E751" s="23">
        <v>3600</v>
      </c>
    </row>
    <row r="752" spans="1:5" ht="25.5" hidden="1" outlineLevel="2">
      <c r="A752" s="37">
        <v>4601546079060</v>
      </c>
      <c r="B752" s="22" t="s">
        <v>746</v>
      </c>
      <c r="C752" s="23" t="s">
        <v>2</v>
      </c>
      <c r="D752" s="23" t="s">
        <v>2</v>
      </c>
      <c r="E752" s="23">
        <v>3600</v>
      </c>
    </row>
    <row r="753" spans="1:5" ht="25.5" hidden="1" outlineLevel="2">
      <c r="A753" s="37">
        <v>4601546110046</v>
      </c>
      <c r="B753" s="22" t="s">
        <v>747</v>
      </c>
      <c r="C753" s="23" t="s">
        <v>2</v>
      </c>
      <c r="D753" s="23" t="s">
        <v>2</v>
      </c>
      <c r="E753" s="23">
        <v>3600</v>
      </c>
    </row>
    <row r="754" spans="1:5" ht="25.5" hidden="1" outlineLevel="2">
      <c r="A754" s="37">
        <v>4601546077738</v>
      </c>
      <c r="B754" s="22" t="s">
        <v>748</v>
      </c>
      <c r="C754" s="23" t="s">
        <v>2</v>
      </c>
      <c r="D754" s="23" t="s">
        <v>2</v>
      </c>
      <c r="E754" s="23">
        <v>3600</v>
      </c>
    </row>
    <row r="755" spans="1:5" ht="25.5" hidden="1" outlineLevel="2">
      <c r="A755" s="37">
        <v>4601546110039</v>
      </c>
      <c r="B755" s="22" t="s">
        <v>749</v>
      </c>
      <c r="C755" s="23" t="s">
        <v>2</v>
      </c>
      <c r="D755" s="23" t="s">
        <v>2</v>
      </c>
      <c r="E755" s="23">
        <v>3600</v>
      </c>
    </row>
    <row r="756" spans="1:5" ht="25.5" hidden="1" outlineLevel="2">
      <c r="A756" s="37">
        <v>4601546080257</v>
      </c>
      <c r="B756" s="22" t="s">
        <v>750</v>
      </c>
      <c r="C756" s="23" t="s">
        <v>2</v>
      </c>
      <c r="D756" s="23" t="s">
        <v>2</v>
      </c>
      <c r="E756" s="23">
        <v>3600</v>
      </c>
    </row>
    <row r="757" spans="1:5" ht="25.5" hidden="1" outlineLevel="2">
      <c r="A757" s="37">
        <v>4601546110053</v>
      </c>
      <c r="B757" s="22" t="s">
        <v>751</v>
      </c>
      <c r="C757" s="23" t="s">
        <v>2</v>
      </c>
      <c r="D757" s="23" t="s">
        <v>2</v>
      </c>
      <c r="E757" s="23">
        <v>3600</v>
      </c>
    </row>
    <row r="758" spans="1:5" ht="25.5" hidden="1" outlineLevel="2">
      <c r="A758" s="37">
        <v>4601546080271</v>
      </c>
      <c r="B758" s="22" t="s">
        <v>752</v>
      </c>
      <c r="C758" s="23" t="s">
        <v>2</v>
      </c>
      <c r="D758" s="23" t="s">
        <v>2</v>
      </c>
      <c r="E758" s="23">
        <v>7100</v>
      </c>
    </row>
    <row r="759" spans="1:5" ht="25.5" hidden="1" outlineLevel="2">
      <c r="A759" s="37">
        <v>4601546110824</v>
      </c>
      <c r="B759" s="22" t="s">
        <v>753</v>
      </c>
      <c r="C759" s="23" t="s">
        <v>2</v>
      </c>
      <c r="D759" s="23" t="s">
        <v>2</v>
      </c>
      <c r="E759" s="23">
        <v>7100</v>
      </c>
    </row>
    <row r="760" spans="1:5" ht="12.75" hidden="1" outlineLevel="2">
      <c r="A760" s="37">
        <v>4601546021823</v>
      </c>
      <c r="B760" s="22" t="s">
        <v>754</v>
      </c>
      <c r="C760" s="23" t="s">
        <v>2</v>
      </c>
      <c r="D760" s="23" t="s">
        <v>2</v>
      </c>
      <c r="E760" s="23">
        <v>3600</v>
      </c>
    </row>
    <row r="761" spans="1:5" ht="12.75" hidden="1" outlineLevel="2">
      <c r="A761" s="37">
        <v>4601546021014</v>
      </c>
      <c r="B761" s="22" t="s">
        <v>755</v>
      </c>
      <c r="C761" s="23" t="s">
        <v>2</v>
      </c>
      <c r="D761" s="23" t="s">
        <v>2</v>
      </c>
      <c r="E761" s="23">
        <v>3600</v>
      </c>
    </row>
    <row r="762" spans="1:5" ht="25.5" hidden="1" outlineLevel="2">
      <c r="A762" s="37">
        <v>4601546114730</v>
      </c>
      <c r="B762" s="22" t="s">
        <v>756</v>
      </c>
      <c r="C762" s="23" t="s">
        <v>2</v>
      </c>
      <c r="D762" s="23" t="s">
        <v>2</v>
      </c>
      <c r="E762" s="23">
        <v>3600</v>
      </c>
    </row>
    <row r="763" spans="1:5" ht="25.5" hidden="1" outlineLevel="2">
      <c r="A763" s="37">
        <v>4601546102584</v>
      </c>
      <c r="B763" s="22" t="s">
        <v>757</v>
      </c>
      <c r="C763" s="23" t="s">
        <v>2</v>
      </c>
      <c r="D763" s="23" t="s">
        <v>2</v>
      </c>
      <c r="E763" s="23">
        <v>3600</v>
      </c>
    </row>
    <row r="764" spans="1:5" ht="25.5" hidden="1" outlineLevel="2">
      <c r="A764" s="37">
        <v>4601546114495</v>
      </c>
      <c r="B764" s="22" t="s">
        <v>758</v>
      </c>
      <c r="C764" s="23" t="s">
        <v>2</v>
      </c>
      <c r="D764" s="23" t="s">
        <v>2</v>
      </c>
      <c r="E764" s="23">
        <v>3600</v>
      </c>
    </row>
    <row r="765" spans="1:5" ht="25.5" hidden="1" outlineLevel="2">
      <c r="A765" s="37">
        <v>4601546108272</v>
      </c>
      <c r="B765" s="22" t="s">
        <v>759</v>
      </c>
      <c r="C765" s="23" t="s">
        <v>2</v>
      </c>
      <c r="D765" s="23" t="s">
        <v>2</v>
      </c>
      <c r="E765" s="23">
        <v>3600</v>
      </c>
    </row>
    <row r="766" spans="1:5" ht="25.5" hidden="1" outlineLevel="2">
      <c r="A766" s="37">
        <v>4601546107275</v>
      </c>
      <c r="B766" s="22" t="s">
        <v>760</v>
      </c>
      <c r="C766" s="23" t="s">
        <v>2</v>
      </c>
      <c r="D766" s="23" t="s">
        <v>2</v>
      </c>
      <c r="E766" s="23">
        <v>3600</v>
      </c>
    </row>
    <row r="767" spans="1:5" ht="25.5" hidden="1" outlineLevel="2">
      <c r="A767" s="37">
        <v>4601546110626</v>
      </c>
      <c r="B767" s="22" t="s">
        <v>761</v>
      </c>
      <c r="C767" s="23" t="s">
        <v>2</v>
      </c>
      <c r="D767" s="23" t="s">
        <v>2</v>
      </c>
      <c r="E767" s="23">
        <v>3600</v>
      </c>
    </row>
    <row r="768" spans="1:5" ht="25.5" hidden="1" outlineLevel="2">
      <c r="A768" s="37">
        <v>4601546111746</v>
      </c>
      <c r="B768" s="22" t="s">
        <v>762</v>
      </c>
      <c r="C768" s="23" t="s">
        <v>2</v>
      </c>
      <c r="D768" s="23" t="s">
        <v>2</v>
      </c>
      <c r="E768" s="23">
        <v>3600</v>
      </c>
    </row>
    <row r="769" spans="1:5" ht="25.5" hidden="1" outlineLevel="2">
      <c r="A769" s="37">
        <v>4601546111753</v>
      </c>
      <c r="B769" s="22" t="s">
        <v>763</v>
      </c>
      <c r="C769" s="23" t="s">
        <v>2</v>
      </c>
      <c r="D769" s="23" t="s">
        <v>2</v>
      </c>
      <c r="E769" s="23">
        <v>3600</v>
      </c>
    </row>
    <row r="770" spans="1:5" ht="25.5" hidden="1" outlineLevel="2">
      <c r="A770" s="37">
        <v>4601546110145</v>
      </c>
      <c r="B770" s="22" t="s">
        <v>764</v>
      </c>
      <c r="C770" s="23" t="s">
        <v>2</v>
      </c>
      <c r="D770" s="23" t="s">
        <v>2</v>
      </c>
      <c r="E770" s="23">
        <v>2300</v>
      </c>
    </row>
    <row r="771" spans="1:5" ht="12.75" customHeight="1" hidden="1" outlineLevel="1" collapsed="1">
      <c r="A771" s="358" t="s">
        <v>1933</v>
      </c>
      <c r="B771" s="358"/>
      <c r="C771" s="358"/>
      <c r="D771" s="358"/>
      <c r="E771" s="358"/>
    </row>
    <row r="772" spans="1:5" ht="25.5" hidden="1" outlineLevel="2">
      <c r="A772" s="37">
        <v>2900001266895</v>
      </c>
      <c r="B772" s="22" t="s">
        <v>363</v>
      </c>
      <c r="C772" s="23">
        <v>1500</v>
      </c>
      <c r="D772" s="23">
        <v>750</v>
      </c>
      <c r="E772" s="23">
        <v>750</v>
      </c>
    </row>
    <row r="773" spans="1:5" ht="25.5" hidden="1" outlineLevel="2">
      <c r="A773" s="37">
        <v>2900001371803</v>
      </c>
      <c r="B773" s="22" t="s">
        <v>364</v>
      </c>
      <c r="C773" s="23">
        <v>1500</v>
      </c>
      <c r="D773" s="23">
        <v>750</v>
      </c>
      <c r="E773" s="23">
        <v>750</v>
      </c>
    </row>
    <row r="774" spans="1:5" ht="25.5" hidden="1" outlineLevel="2">
      <c r="A774" s="37">
        <v>2900001347884</v>
      </c>
      <c r="B774" s="22" t="s">
        <v>365</v>
      </c>
      <c r="C774" s="23">
        <v>3000</v>
      </c>
      <c r="D774" s="23">
        <v>1500</v>
      </c>
      <c r="E774" s="23">
        <v>1500</v>
      </c>
    </row>
    <row r="775" spans="1:5" ht="25.5" hidden="1" outlineLevel="2">
      <c r="A775" s="37">
        <v>2900001335560</v>
      </c>
      <c r="B775" s="22" t="s">
        <v>366</v>
      </c>
      <c r="C775" s="23">
        <v>1500</v>
      </c>
      <c r="D775" s="23">
        <v>750</v>
      </c>
      <c r="E775" s="23">
        <v>750</v>
      </c>
    </row>
    <row r="776" spans="1:5" ht="25.5" hidden="1" outlineLevel="2">
      <c r="A776" s="37">
        <v>2900001480604</v>
      </c>
      <c r="B776" s="22" t="s">
        <v>367</v>
      </c>
      <c r="C776" s="23">
        <v>4500</v>
      </c>
      <c r="D776" s="23">
        <v>2250</v>
      </c>
      <c r="E776" s="23">
        <v>2250</v>
      </c>
    </row>
    <row r="777" spans="1:5" ht="25.5" hidden="1" outlineLevel="2">
      <c r="A777" s="37">
        <v>2900001475822</v>
      </c>
      <c r="B777" s="22" t="s">
        <v>368</v>
      </c>
      <c r="C777" s="23">
        <v>4500</v>
      </c>
      <c r="D777" s="23">
        <v>2250</v>
      </c>
      <c r="E777" s="23">
        <v>2250</v>
      </c>
    </row>
    <row r="778" spans="1:5" ht="12.75" hidden="1" outlineLevel="2">
      <c r="A778" s="37">
        <v>2900001223645</v>
      </c>
      <c r="B778" s="22" t="s">
        <v>369</v>
      </c>
      <c r="C778" s="23">
        <v>9000</v>
      </c>
      <c r="D778" s="23">
        <v>4500</v>
      </c>
      <c r="E778" s="23">
        <v>4500</v>
      </c>
    </row>
    <row r="779" spans="1:5" ht="12.75" hidden="1" outlineLevel="2">
      <c r="A779" s="37">
        <v>2900001330183</v>
      </c>
      <c r="B779" s="22" t="s">
        <v>370</v>
      </c>
      <c r="C779" s="23">
        <v>9000</v>
      </c>
      <c r="D779" s="23">
        <v>6000</v>
      </c>
      <c r="E779" s="23">
        <v>5250</v>
      </c>
    </row>
    <row r="780" spans="1:5" ht="12.75" hidden="1" outlineLevel="2">
      <c r="A780" s="37">
        <v>2900001330169</v>
      </c>
      <c r="B780" s="22" t="s">
        <v>371</v>
      </c>
      <c r="C780" s="23">
        <v>1500</v>
      </c>
      <c r="D780" s="23">
        <v>750</v>
      </c>
      <c r="E780" s="23">
        <v>750</v>
      </c>
    </row>
    <row r="781" spans="1:5" ht="12.75" hidden="1" outlineLevel="2">
      <c r="A781" s="37">
        <v>2900001330152</v>
      </c>
      <c r="B781" s="22" t="s">
        <v>372</v>
      </c>
      <c r="C781" s="23">
        <v>1500</v>
      </c>
      <c r="D781" s="23">
        <v>750</v>
      </c>
      <c r="E781" s="23">
        <v>750</v>
      </c>
    </row>
    <row r="782" spans="1:5" ht="12.75" hidden="1" outlineLevel="2">
      <c r="A782" s="37">
        <v>2900001330138</v>
      </c>
      <c r="B782" s="22" t="s">
        <v>373</v>
      </c>
      <c r="C782" s="23">
        <v>3000</v>
      </c>
      <c r="D782" s="23">
        <v>1500</v>
      </c>
      <c r="E782" s="23">
        <v>1500</v>
      </c>
    </row>
    <row r="783" spans="1:5" ht="25.5" hidden="1" outlineLevel="2">
      <c r="A783" s="37">
        <v>2900001330176</v>
      </c>
      <c r="B783" s="22" t="s">
        <v>374</v>
      </c>
      <c r="C783" s="23">
        <v>1500</v>
      </c>
      <c r="D783" s="23">
        <v>750</v>
      </c>
      <c r="E783" s="23">
        <v>750</v>
      </c>
    </row>
    <row r="784" spans="1:6" ht="38.25" hidden="1" outlineLevel="1">
      <c r="A784" s="25" t="s">
        <v>29</v>
      </c>
      <c r="B784" s="11" t="s">
        <v>1934</v>
      </c>
      <c r="C784" s="4" t="s">
        <v>2</v>
      </c>
      <c r="D784" s="26" t="s">
        <v>2</v>
      </c>
      <c r="E784" s="26">
        <v>15750</v>
      </c>
      <c r="F784" s="26"/>
    </row>
    <row r="785" spans="1:5" ht="21" collapsed="1">
      <c r="A785" s="361" t="s">
        <v>2309</v>
      </c>
      <c r="B785" s="361"/>
      <c r="C785" s="361"/>
      <c r="D785" s="361"/>
      <c r="E785" s="361"/>
    </row>
    <row r="786" spans="1:5" s="21" customFormat="1" ht="12.75" customHeight="1" hidden="1" outlineLevel="1" collapsed="1">
      <c r="A786" s="360" t="s">
        <v>1922</v>
      </c>
      <c r="B786" s="360"/>
      <c r="C786" s="360"/>
      <c r="D786" s="360"/>
      <c r="E786" s="360"/>
    </row>
    <row r="787" spans="1:5" s="21" customFormat="1" ht="12.75" customHeight="1" hidden="1" outlineLevel="2">
      <c r="A787" s="19"/>
      <c r="B787" s="20" t="s">
        <v>22</v>
      </c>
      <c r="C787" s="18">
        <v>20000</v>
      </c>
      <c r="D787" s="18">
        <v>17000</v>
      </c>
      <c r="E787" s="18">
        <v>17000</v>
      </c>
    </row>
    <row r="788" spans="1:5" s="16" customFormat="1" ht="25.5" hidden="1" outlineLevel="2">
      <c r="A788" s="14"/>
      <c r="B788" s="15" t="s">
        <v>375</v>
      </c>
      <c r="C788" s="17" t="s">
        <v>2</v>
      </c>
      <c r="D788" s="17" t="s">
        <v>2</v>
      </c>
      <c r="E788" s="17">
        <v>18300</v>
      </c>
    </row>
    <row r="789" spans="1:5" s="16" customFormat="1" ht="38.25" hidden="1" outlineLevel="2">
      <c r="A789" s="14"/>
      <c r="B789" s="15" t="s">
        <v>376</v>
      </c>
      <c r="C789" s="17" t="s">
        <v>2</v>
      </c>
      <c r="D789" s="17" t="s">
        <v>2</v>
      </c>
      <c r="E789" s="17">
        <v>18300</v>
      </c>
    </row>
    <row r="790" spans="1:5" s="16" customFormat="1" ht="37.5" customHeight="1" hidden="1" outlineLevel="2">
      <c r="A790" s="14"/>
      <c r="B790" s="15" t="s">
        <v>377</v>
      </c>
      <c r="C790" s="17" t="s">
        <v>2</v>
      </c>
      <c r="D790" s="17" t="s">
        <v>2</v>
      </c>
      <c r="E790" s="17">
        <v>18300</v>
      </c>
    </row>
    <row r="791" spans="1:5" s="259" customFormat="1" ht="25.5" hidden="1" outlineLevel="2">
      <c r="A791" s="14"/>
      <c r="B791" s="15" t="s">
        <v>378</v>
      </c>
      <c r="C791" s="17">
        <v>30000</v>
      </c>
      <c r="D791" s="17">
        <v>30000</v>
      </c>
      <c r="E791" s="17">
        <v>30000</v>
      </c>
    </row>
    <row r="792" spans="1:5" s="259" customFormat="1" ht="25.5" hidden="1" outlineLevel="2">
      <c r="A792" s="14"/>
      <c r="B792" s="15" t="s">
        <v>1709</v>
      </c>
      <c r="C792" s="17">
        <v>30000</v>
      </c>
      <c r="D792" s="17">
        <v>30000</v>
      </c>
      <c r="E792" s="17">
        <v>30000</v>
      </c>
    </row>
    <row r="793" spans="1:5" s="259" customFormat="1" ht="12.75" hidden="1" outlineLevel="2">
      <c r="A793" s="14"/>
      <c r="B793" s="15" t="s">
        <v>1710</v>
      </c>
      <c r="C793" s="17">
        <v>30000</v>
      </c>
      <c r="D793" s="17">
        <v>30000</v>
      </c>
      <c r="E793" s="17">
        <v>30000</v>
      </c>
    </row>
    <row r="794" spans="1:5" s="259" customFormat="1" ht="25.5" hidden="1" outlineLevel="2">
      <c r="A794" s="14"/>
      <c r="B794" s="15" t="s">
        <v>1711</v>
      </c>
      <c r="C794" s="17">
        <v>30000</v>
      </c>
      <c r="D794" s="17">
        <v>30000</v>
      </c>
      <c r="E794" s="17">
        <v>30000</v>
      </c>
    </row>
    <row r="795" spans="1:5" s="259" customFormat="1" ht="25.5" hidden="1" outlineLevel="2">
      <c r="A795" s="14"/>
      <c r="B795" s="15" t="s">
        <v>1712</v>
      </c>
      <c r="C795" s="17">
        <v>30000</v>
      </c>
      <c r="D795" s="17">
        <v>30000</v>
      </c>
      <c r="E795" s="17">
        <v>30000</v>
      </c>
    </row>
    <row r="796" spans="1:5" ht="12.75" customHeight="1" hidden="1" outlineLevel="1" collapsed="1">
      <c r="A796" s="358" t="s">
        <v>1923</v>
      </c>
      <c r="B796" s="358"/>
      <c r="C796" s="358"/>
      <c r="D796" s="358"/>
      <c r="E796" s="358"/>
    </row>
    <row r="797" spans="1:5" ht="12.75" hidden="1" outlineLevel="2">
      <c r="A797" s="13"/>
      <c r="B797" s="20" t="s">
        <v>379</v>
      </c>
      <c r="C797" s="17">
        <v>23100</v>
      </c>
      <c r="D797" s="17">
        <v>23100</v>
      </c>
      <c r="E797" s="17">
        <v>23100</v>
      </c>
    </row>
    <row r="798" spans="1:5" ht="12.75" hidden="1" outlineLevel="2">
      <c r="A798" s="13"/>
      <c r="B798" s="20" t="s">
        <v>380</v>
      </c>
      <c r="C798" s="17">
        <v>33600</v>
      </c>
      <c r="D798" s="17">
        <v>33600</v>
      </c>
      <c r="E798" s="17">
        <v>33600</v>
      </c>
    </row>
    <row r="799" spans="1:5" ht="12.75" hidden="1" outlineLevel="2">
      <c r="A799" s="13"/>
      <c r="B799" s="20" t="s">
        <v>4</v>
      </c>
      <c r="C799" s="17">
        <v>23100</v>
      </c>
      <c r="D799" s="17">
        <v>23100</v>
      </c>
      <c r="E799" s="17">
        <v>23100</v>
      </c>
    </row>
    <row r="800" spans="1:5" ht="12.75" hidden="1" outlineLevel="2">
      <c r="A800" s="13"/>
      <c r="B800" s="20" t="s">
        <v>5</v>
      </c>
      <c r="C800" s="17">
        <v>33600</v>
      </c>
      <c r="D800" s="17">
        <v>33600</v>
      </c>
      <c r="E800" s="17">
        <v>33600</v>
      </c>
    </row>
    <row r="801" spans="1:5" ht="12.75" hidden="1" outlineLevel="2">
      <c r="A801" s="13"/>
      <c r="B801" s="20" t="s">
        <v>381</v>
      </c>
      <c r="C801" s="17">
        <v>7000</v>
      </c>
      <c r="D801" s="17">
        <v>7000</v>
      </c>
      <c r="E801" s="17">
        <v>7000</v>
      </c>
    </row>
    <row r="802" spans="1:5" ht="12.75" hidden="1" outlineLevel="2">
      <c r="A802" s="13"/>
      <c r="B802" s="20" t="s">
        <v>382</v>
      </c>
      <c r="C802" s="17">
        <v>18900</v>
      </c>
      <c r="D802" s="17">
        <v>18900</v>
      </c>
      <c r="E802" s="17">
        <v>18900</v>
      </c>
    </row>
    <row r="803" spans="1:5" ht="12.75" hidden="1" outlineLevel="2">
      <c r="A803" s="13"/>
      <c r="B803" s="20" t="s">
        <v>1041</v>
      </c>
      <c r="C803" s="17">
        <v>7000</v>
      </c>
      <c r="D803" s="17">
        <v>7000</v>
      </c>
      <c r="E803" s="17">
        <v>7000</v>
      </c>
    </row>
    <row r="804" spans="1:5" s="24" customFormat="1" ht="12.75" customHeight="1" hidden="1" outlineLevel="1" collapsed="1">
      <c r="A804" s="358" t="s">
        <v>1924</v>
      </c>
      <c r="B804" s="358"/>
      <c r="C804" s="358"/>
      <c r="D804" s="358"/>
      <c r="E804" s="358"/>
    </row>
    <row r="805" spans="1:5" s="24" customFormat="1" ht="12.75" hidden="1" outlineLevel="2">
      <c r="A805" s="14" t="s">
        <v>1042</v>
      </c>
      <c r="B805" s="15" t="s">
        <v>1982</v>
      </c>
      <c r="C805" s="23">
        <v>15500</v>
      </c>
      <c r="D805" s="23" t="s">
        <v>2</v>
      </c>
      <c r="E805" s="23">
        <v>7800</v>
      </c>
    </row>
    <row r="806" spans="1:5" s="24" customFormat="1" ht="204" hidden="1" outlineLevel="2">
      <c r="A806" s="19"/>
      <c r="B806" s="157" t="s">
        <v>1043</v>
      </c>
      <c r="C806" s="158" t="s">
        <v>1957</v>
      </c>
      <c r="D806" s="158" t="s">
        <v>1957</v>
      </c>
      <c r="E806" s="158" t="s">
        <v>1957</v>
      </c>
    </row>
    <row r="807" spans="1:5" s="24" customFormat="1" ht="204" hidden="1" outlineLevel="2">
      <c r="A807" s="19"/>
      <c r="B807" s="157" t="s">
        <v>1044</v>
      </c>
      <c r="C807" s="158" t="s">
        <v>1958</v>
      </c>
      <c r="D807" s="158" t="s">
        <v>1958</v>
      </c>
      <c r="E807" s="158" t="s">
        <v>1958</v>
      </c>
    </row>
    <row r="808" spans="1:5" s="24" customFormat="1" ht="204" hidden="1" outlineLevel="2">
      <c r="A808" s="19"/>
      <c r="B808" s="157" t="s">
        <v>1045</v>
      </c>
      <c r="C808" s="158" t="s">
        <v>1958</v>
      </c>
      <c r="D808" s="158" t="s">
        <v>1958</v>
      </c>
      <c r="E808" s="158" t="s">
        <v>1958</v>
      </c>
    </row>
    <row r="809" spans="1:5" s="24" customFormat="1" ht="204" hidden="1" outlineLevel="2">
      <c r="A809" s="19"/>
      <c r="B809" s="157" t="s">
        <v>1046</v>
      </c>
      <c r="C809" s="158" t="s">
        <v>1957</v>
      </c>
      <c r="D809" s="158" t="s">
        <v>1957</v>
      </c>
      <c r="E809" s="158" t="s">
        <v>1957</v>
      </c>
    </row>
    <row r="810" spans="1:5" s="24" customFormat="1" ht="25.5" hidden="1" outlineLevel="2">
      <c r="A810" s="19" t="s">
        <v>31</v>
      </c>
      <c r="B810" s="20" t="s">
        <v>1047</v>
      </c>
      <c r="C810" s="159" t="s">
        <v>2</v>
      </c>
      <c r="D810" s="159" t="s">
        <v>2</v>
      </c>
      <c r="E810" s="159">
        <v>18300</v>
      </c>
    </row>
    <row r="811" spans="1:5" s="24" customFormat="1" ht="25.5" hidden="1" outlineLevel="2">
      <c r="A811" s="19" t="s">
        <v>32</v>
      </c>
      <c r="B811" s="20" t="s">
        <v>1048</v>
      </c>
      <c r="C811" s="159" t="s">
        <v>2</v>
      </c>
      <c r="D811" s="159" t="s">
        <v>2</v>
      </c>
      <c r="E811" s="159">
        <v>18300</v>
      </c>
    </row>
    <row r="812" spans="1:5" s="24" customFormat="1" ht="25.5" hidden="1" outlineLevel="2">
      <c r="A812" s="14" t="s">
        <v>31</v>
      </c>
      <c r="B812" s="15" t="s">
        <v>568</v>
      </c>
      <c r="C812" s="23" t="s">
        <v>2</v>
      </c>
      <c r="D812" s="23" t="s">
        <v>2</v>
      </c>
      <c r="E812" s="23">
        <v>11250</v>
      </c>
    </row>
    <row r="813" spans="1:5" s="24" customFormat="1" ht="25.5" hidden="1" outlineLevel="2">
      <c r="A813" s="14" t="s">
        <v>32</v>
      </c>
      <c r="B813" s="15" t="s">
        <v>33</v>
      </c>
      <c r="C813" s="23" t="s">
        <v>2</v>
      </c>
      <c r="D813" s="23" t="s">
        <v>2</v>
      </c>
      <c r="E813" s="23">
        <v>11250</v>
      </c>
    </row>
    <row r="814" spans="1:5" s="24" customFormat="1" ht="25.5" hidden="1" outlineLevel="2">
      <c r="A814" s="14" t="s">
        <v>34</v>
      </c>
      <c r="B814" s="15" t="s">
        <v>35</v>
      </c>
      <c r="C814" s="23" t="s">
        <v>2</v>
      </c>
      <c r="D814" s="23" t="s">
        <v>2</v>
      </c>
      <c r="E814" s="23">
        <v>11250</v>
      </c>
    </row>
    <row r="815" spans="1:5" s="24" customFormat="1" ht="25.5" hidden="1" outlineLevel="2">
      <c r="A815" s="14" t="s">
        <v>36</v>
      </c>
      <c r="B815" s="15" t="s">
        <v>37</v>
      </c>
      <c r="C815" s="23" t="s">
        <v>2</v>
      </c>
      <c r="D815" s="23" t="s">
        <v>2</v>
      </c>
      <c r="E815" s="23">
        <v>11250</v>
      </c>
    </row>
    <row r="816" spans="1:5" s="24" customFormat="1" ht="36.75" hidden="1" outlineLevel="2">
      <c r="A816" s="14" t="s">
        <v>569</v>
      </c>
      <c r="B816" s="15" t="s">
        <v>570</v>
      </c>
      <c r="C816" s="23" t="s">
        <v>2</v>
      </c>
      <c r="D816" s="23" t="s">
        <v>2</v>
      </c>
      <c r="E816" s="23">
        <v>12500</v>
      </c>
    </row>
    <row r="817" spans="1:5" s="24" customFormat="1" ht="36.75" hidden="1" outlineLevel="2">
      <c r="A817" s="14" t="s">
        <v>571</v>
      </c>
      <c r="B817" s="15" t="s">
        <v>572</v>
      </c>
      <c r="C817" s="23" t="s">
        <v>2</v>
      </c>
      <c r="D817" s="23" t="s">
        <v>2</v>
      </c>
      <c r="E817" s="23">
        <v>12500</v>
      </c>
    </row>
    <row r="818" spans="1:5" s="24" customFormat="1" ht="36.75" hidden="1" outlineLevel="2">
      <c r="A818" s="14" t="s">
        <v>573</v>
      </c>
      <c r="B818" s="15" t="s">
        <v>574</v>
      </c>
      <c r="C818" s="23" t="s">
        <v>2</v>
      </c>
      <c r="D818" s="23" t="s">
        <v>2</v>
      </c>
      <c r="E818" s="23">
        <v>12500</v>
      </c>
    </row>
    <row r="819" spans="1:5" s="24" customFormat="1" ht="36.75" hidden="1" outlineLevel="2">
      <c r="A819" s="14" t="s">
        <v>575</v>
      </c>
      <c r="B819" s="15" t="s">
        <v>576</v>
      </c>
      <c r="C819" s="23" t="s">
        <v>2</v>
      </c>
      <c r="D819" s="23" t="s">
        <v>2</v>
      </c>
      <c r="E819" s="23">
        <v>12500</v>
      </c>
    </row>
    <row r="820" spans="1:5" ht="43.5" customHeight="1" collapsed="1">
      <c r="A820" s="370" t="s">
        <v>2307</v>
      </c>
      <c r="B820" s="370"/>
      <c r="C820" s="370"/>
      <c r="D820" s="370"/>
      <c r="E820" s="370"/>
    </row>
    <row r="821" spans="1:5" ht="12.75" customHeight="1" hidden="1" outlineLevel="1" collapsed="1">
      <c r="A821" s="360" t="s">
        <v>10</v>
      </c>
      <c r="B821" s="360"/>
      <c r="C821" s="360"/>
      <c r="D821" s="360"/>
      <c r="E821" s="360"/>
    </row>
    <row r="822" spans="1:5" ht="22.5" hidden="1" outlineLevel="2">
      <c r="A822" s="13" t="s">
        <v>76</v>
      </c>
      <c r="B822" s="11" t="s">
        <v>65</v>
      </c>
      <c r="C822" s="32">
        <v>5335</v>
      </c>
      <c r="D822" s="4">
        <f aca="true" t="shared" si="19" ref="D822:D827">C822*0.7</f>
        <v>3734.4999999999995</v>
      </c>
      <c r="E822" s="4">
        <f aca="true" t="shared" si="20" ref="E822:E827">D822</f>
        <v>3734.4999999999995</v>
      </c>
    </row>
    <row r="823" spans="1:5" ht="22.5" hidden="1" outlineLevel="2">
      <c r="A823" s="13" t="s">
        <v>77</v>
      </c>
      <c r="B823" s="11" t="s">
        <v>66</v>
      </c>
      <c r="C823" s="32">
        <v>17490</v>
      </c>
      <c r="D823" s="4">
        <f t="shared" si="19"/>
        <v>12243</v>
      </c>
      <c r="E823" s="4">
        <f t="shared" si="20"/>
        <v>12243</v>
      </c>
    </row>
    <row r="824" spans="1:5" ht="22.5" hidden="1" outlineLevel="2">
      <c r="A824" s="13" t="s">
        <v>67</v>
      </c>
      <c r="B824" s="11" t="s">
        <v>68</v>
      </c>
      <c r="C824" s="32">
        <v>8415</v>
      </c>
      <c r="D824" s="4">
        <f t="shared" si="19"/>
        <v>5890.5</v>
      </c>
      <c r="E824" s="4">
        <f t="shared" si="20"/>
        <v>5890.5</v>
      </c>
    </row>
    <row r="825" spans="1:5" ht="22.5" hidden="1" outlineLevel="2">
      <c r="A825" s="13" t="s">
        <v>69</v>
      </c>
      <c r="B825" s="11" t="s">
        <v>70</v>
      </c>
      <c r="C825" s="32">
        <v>26180.000000000004</v>
      </c>
      <c r="D825" s="4">
        <f t="shared" si="19"/>
        <v>18326</v>
      </c>
      <c r="E825" s="4">
        <f t="shared" si="20"/>
        <v>18326</v>
      </c>
    </row>
    <row r="826" spans="1:5" ht="12.75" hidden="1" outlineLevel="2">
      <c r="A826" s="13" t="s">
        <v>328</v>
      </c>
      <c r="B826" s="11" t="s">
        <v>329</v>
      </c>
      <c r="C826" s="32">
        <v>24950</v>
      </c>
      <c r="D826" s="4">
        <f t="shared" si="19"/>
        <v>17465</v>
      </c>
      <c r="E826" s="4">
        <f t="shared" si="20"/>
        <v>17465</v>
      </c>
    </row>
    <row r="827" spans="1:5" ht="12.75" hidden="1" outlineLevel="2">
      <c r="A827" s="13" t="s">
        <v>434</v>
      </c>
      <c r="B827" s="11" t="s">
        <v>435</v>
      </c>
      <c r="C827" s="32">
        <v>15550</v>
      </c>
      <c r="D827" s="4">
        <f t="shared" si="19"/>
        <v>10885</v>
      </c>
      <c r="E827" s="4">
        <f t="shared" si="20"/>
        <v>10885</v>
      </c>
    </row>
    <row r="828" spans="1:5" ht="12.75" hidden="1" outlineLevel="2">
      <c r="A828" s="31" t="s">
        <v>1959</v>
      </c>
      <c r="B828" s="11"/>
      <c r="C828" s="32"/>
      <c r="D828" s="4"/>
      <c r="E828" s="4"/>
    </row>
    <row r="829" spans="1:5" ht="12.75" customHeight="1" hidden="1" outlineLevel="1" collapsed="1">
      <c r="A829" s="360" t="s">
        <v>1921</v>
      </c>
      <c r="B829" s="360"/>
      <c r="C829" s="360"/>
      <c r="D829" s="360"/>
      <c r="E829" s="360"/>
    </row>
    <row r="830" ht="12.75" hidden="1" outlineLevel="2" collapsed="1">
      <c r="A830" s="30" t="s">
        <v>1960</v>
      </c>
    </row>
    <row r="831" spans="1:2" ht="12.75" hidden="1" outlineLevel="3">
      <c r="A831" s="30" t="s">
        <v>1963</v>
      </c>
      <c r="B831" s="30"/>
    </row>
    <row r="832" spans="1:2" ht="12.75" hidden="1" outlineLevel="3">
      <c r="A832" s="13" t="s">
        <v>322</v>
      </c>
      <c r="B832" s="11" t="s">
        <v>324</v>
      </c>
    </row>
    <row r="833" spans="1:2" ht="12.75" hidden="1" outlineLevel="3">
      <c r="A833" s="13" t="s">
        <v>323</v>
      </c>
      <c r="B833" s="11" t="s">
        <v>325</v>
      </c>
    </row>
    <row r="834" spans="1:2" ht="12.75" hidden="1" outlineLevel="3">
      <c r="A834" s="30" t="s">
        <v>1961</v>
      </c>
      <c r="B834" s="30"/>
    </row>
    <row r="835" spans="1:2" ht="12.75" hidden="1" outlineLevel="3">
      <c r="A835" s="13" t="s">
        <v>165</v>
      </c>
      <c r="B835" s="11" t="s">
        <v>166</v>
      </c>
    </row>
    <row r="836" spans="1:2" ht="12.75" hidden="1" outlineLevel="3">
      <c r="A836" s="13" t="s">
        <v>210</v>
      </c>
      <c r="B836" s="11" t="s">
        <v>211</v>
      </c>
    </row>
    <row r="837" spans="1:2" ht="12.75" hidden="1" outlineLevel="3">
      <c r="A837" s="30" t="s">
        <v>1964</v>
      </c>
      <c r="B837" s="30"/>
    </row>
    <row r="838" spans="1:2" ht="12.75" hidden="1" outlineLevel="3">
      <c r="A838" s="13" t="s">
        <v>212</v>
      </c>
      <c r="B838" s="11" t="s">
        <v>213</v>
      </c>
    </row>
    <row r="839" spans="1:5" ht="12.75" customHeight="1" hidden="1" outlineLevel="3">
      <c r="A839" s="30" t="s">
        <v>1965</v>
      </c>
      <c r="B839" s="31"/>
      <c r="C839" s="31"/>
      <c r="E839" s="31"/>
    </row>
    <row r="840" ht="12.75" hidden="1" outlineLevel="2" collapsed="1">
      <c r="A840" s="30" t="s">
        <v>1966</v>
      </c>
    </row>
    <row r="841" spans="1:5" ht="12.75" hidden="1" outlineLevel="3">
      <c r="A841" s="30" t="s">
        <v>155</v>
      </c>
      <c r="B841" s="30"/>
      <c r="C841" s="30"/>
      <c r="D841" s="39"/>
      <c r="E841" s="30"/>
    </row>
    <row r="842" spans="1:5" ht="12.75" hidden="1" outlineLevel="3">
      <c r="A842" s="13" t="s">
        <v>270</v>
      </c>
      <c r="B842" s="11" t="s">
        <v>271</v>
      </c>
      <c r="C842" s="7" t="s">
        <v>2</v>
      </c>
      <c r="D842" s="4"/>
      <c r="E842" s="4"/>
    </row>
    <row r="843" spans="1:5" ht="12.75" hidden="1" outlineLevel="3">
      <c r="A843" s="13" t="s">
        <v>272</v>
      </c>
      <c r="B843" s="11" t="s">
        <v>273</v>
      </c>
      <c r="C843" s="7" t="s">
        <v>2</v>
      </c>
      <c r="D843" s="4"/>
      <c r="E843" s="4"/>
    </row>
    <row r="844" spans="1:5" ht="12.75" hidden="1" outlineLevel="3">
      <c r="A844" s="30" t="s">
        <v>156</v>
      </c>
      <c r="B844" s="30"/>
      <c r="C844" s="30"/>
      <c r="D844" s="39"/>
      <c r="E844" s="30"/>
    </row>
    <row r="845" spans="1:5" ht="12.75" hidden="1" outlineLevel="3">
      <c r="A845" s="13" t="s">
        <v>331</v>
      </c>
      <c r="B845" s="11" t="s">
        <v>330</v>
      </c>
      <c r="C845" s="7" t="s">
        <v>2</v>
      </c>
      <c r="D845" s="4"/>
      <c r="E845" s="4"/>
    </row>
    <row r="846" spans="1:5" ht="12.75" hidden="1" outlineLevel="3">
      <c r="A846" s="13" t="s">
        <v>274</v>
      </c>
      <c r="B846" s="11" t="s">
        <v>275</v>
      </c>
      <c r="C846" s="7" t="s">
        <v>2</v>
      </c>
      <c r="D846" s="4"/>
      <c r="E846" s="4"/>
    </row>
    <row r="847" spans="1:5" ht="12.75" hidden="1" outlineLevel="3">
      <c r="A847" s="30" t="s">
        <v>21</v>
      </c>
      <c r="B847" s="30"/>
      <c r="C847" s="30"/>
      <c r="D847" s="4"/>
      <c r="E847" s="30"/>
    </row>
    <row r="848" spans="1:5" ht="12.75" hidden="1" outlineLevel="3">
      <c r="A848" s="13" t="s">
        <v>71</v>
      </c>
      <c r="B848" s="11" t="s">
        <v>72</v>
      </c>
      <c r="C848" s="7" t="s">
        <v>2</v>
      </c>
      <c r="D848" s="4"/>
      <c r="E848" s="4"/>
    </row>
    <row r="849" spans="1:5" ht="12.75" hidden="1" outlineLevel="3">
      <c r="A849" s="13" t="s">
        <v>73</v>
      </c>
      <c r="B849" s="11" t="s">
        <v>74</v>
      </c>
      <c r="C849" s="7" t="s">
        <v>2</v>
      </c>
      <c r="D849" s="4"/>
      <c r="E849" s="4"/>
    </row>
    <row r="850" spans="1:5" ht="12.75" hidden="1" outlineLevel="3">
      <c r="A850" s="13" t="s">
        <v>51</v>
      </c>
      <c r="B850" s="11" t="s">
        <v>129</v>
      </c>
      <c r="C850" s="7" t="s">
        <v>2</v>
      </c>
      <c r="D850" s="4"/>
      <c r="E850" s="4"/>
    </row>
    <row r="851" spans="1:5" ht="12.75" hidden="1" outlineLevel="3">
      <c r="A851" s="13" t="s">
        <v>50</v>
      </c>
      <c r="B851" s="11" t="s">
        <v>75</v>
      </c>
      <c r="C851" s="7" t="s">
        <v>2</v>
      </c>
      <c r="D851" s="4"/>
      <c r="E851" s="4"/>
    </row>
    <row r="852" spans="1:5" ht="12.75" hidden="1" outlineLevel="3">
      <c r="A852" s="30" t="s">
        <v>7</v>
      </c>
      <c r="B852" s="30"/>
      <c r="C852" s="30"/>
      <c r="D852" s="30"/>
      <c r="E852" s="30"/>
    </row>
    <row r="853" spans="1:5" ht="12.75" hidden="1" outlineLevel="3">
      <c r="A853" s="13" t="s">
        <v>333</v>
      </c>
      <c r="B853" s="11" t="s">
        <v>332</v>
      </c>
      <c r="C853" s="7" t="s">
        <v>2</v>
      </c>
      <c r="D853" s="4"/>
      <c r="E853" s="4"/>
    </row>
    <row r="854" spans="1:5" ht="12.75" hidden="1" outlineLevel="3">
      <c r="A854" s="13" t="s">
        <v>334</v>
      </c>
      <c r="B854" s="11" t="s">
        <v>336</v>
      </c>
      <c r="C854" s="7" t="s">
        <v>2</v>
      </c>
      <c r="D854" s="4"/>
      <c r="E854" s="4"/>
    </row>
    <row r="855" spans="1:5" ht="12.75" hidden="1" outlineLevel="3">
      <c r="A855" s="13" t="s">
        <v>335</v>
      </c>
      <c r="B855" s="11" t="s">
        <v>337</v>
      </c>
      <c r="C855" s="7" t="s">
        <v>2</v>
      </c>
      <c r="D855" s="4"/>
      <c r="E855" s="4"/>
    </row>
    <row r="856" spans="1:5" ht="12.75" hidden="1" outlineLevel="3">
      <c r="A856" s="30" t="s">
        <v>8</v>
      </c>
      <c r="B856" s="30"/>
      <c r="C856" s="30"/>
      <c r="D856" s="30"/>
      <c r="E856" s="30"/>
    </row>
    <row r="857" spans="1:5" ht="12.75" hidden="1" outlineLevel="3">
      <c r="A857" s="13" t="s">
        <v>147</v>
      </c>
      <c r="B857" s="11" t="s">
        <v>148</v>
      </c>
      <c r="C857" s="7" t="s">
        <v>2</v>
      </c>
      <c r="D857" s="4"/>
      <c r="E857" s="4"/>
    </row>
    <row r="858" spans="1:5" ht="12.75" hidden="1" outlineLevel="3">
      <c r="A858" s="13" t="s">
        <v>149</v>
      </c>
      <c r="B858" s="11" t="s">
        <v>150</v>
      </c>
      <c r="C858" s="7" t="s">
        <v>2</v>
      </c>
      <c r="D858" s="4"/>
      <c r="E858" s="4"/>
    </row>
    <row r="859" spans="1:5" ht="12.75" hidden="1" outlineLevel="3">
      <c r="A859" s="13" t="s">
        <v>151</v>
      </c>
      <c r="B859" s="11" t="s">
        <v>152</v>
      </c>
      <c r="C859" s="7" t="s">
        <v>2</v>
      </c>
      <c r="D859" s="4"/>
      <c r="E859" s="4"/>
    </row>
    <row r="860" spans="1:5" ht="12.75" hidden="1" outlineLevel="3">
      <c r="A860" s="13" t="s">
        <v>153</v>
      </c>
      <c r="B860" s="11" t="s">
        <v>154</v>
      </c>
      <c r="C860" s="7" t="s">
        <v>2</v>
      </c>
      <c r="D860" s="4"/>
      <c r="E860" s="4"/>
    </row>
    <row r="861" spans="1:5" ht="12.75" hidden="1" outlineLevel="3">
      <c r="A861" s="31" t="s">
        <v>38</v>
      </c>
      <c r="B861" s="31"/>
      <c r="C861" s="31"/>
      <c r="D861" s="31"/>
      <c r="E861" s="31"/>
    </row>
    <row r="862" spans="1:5" ht="12.75" customHeight="1" hidden="1" outlineLevel="1" collapsed="1">
      <c r="A862" s="360" t="s">
        <v>1920</v>
      </c>
      <c r="B862" s="360"/>
      <c r="C862" s="360"/>
      <c r="D862" s="360"/>
      <c r="E862" s="360"/>
    </row>
    <row r="863" spans="1:5" ht="12.75" hidden="1" outlineLevel="3">
      <c r="A863" s="13"/>
      <c r="B863" s="11" t="s">
        <v>319</v>
      </c>
      <c r="C863" s="4">
        <v>5000</v>
      </c>
      <c r="D863" s="4">
        <f>C863*0.75</f>
        <v>3750</v>
      </c>
      <c r="E863" s="4">
        <f>D863</f>
        <v>3750</v>
      </c>
    </row>
    <row r="864" spans="1:5" ht="12.75" hidden="1" outlineLevel="3">
      <c r="A864" s="13"/>
      <c r="B864" s="11" t="s">
        <v>320</v>
      </c>
      <c r="C864" s="4">
        <v>12000</v>
      </c>
      <c r="D864" s="4">
        <f>C864*0.75</f>
        <v>9000</v>
      </c>
      <c r="E864" s="4">
        <f>D864</f>
        <v>9000</v>
      </c>
    </row>
    <row r="865" spans="1:5" ht="12.75" hidden="1" outlineLevel="3">
      <c r="A865" s="13"/>
      <c r="B865" s="11" t="s">
        <v>321</v>
      </c>
      <c r="C865" s="4">
        <v>25000</v>
      </c>
      <c r="D865" s="4">
        <f>C865*0.75</f>
        <v>18750</v>
      </c>
      <c r="E865" s="4">
        <f>D865</f>
        <v>18750</v>
      </c>
    </row>
    <row r="866" spans="1:5" ht="12.75" customHeight="1" hidden="1" outlineLevel="1" collapsed="1">
      <c r="A866" s="360" t="s">
        <v>9</v>
      </c>
      <c r="B866" s="360"/>
      <c r="C866" s="360"/>
      <c r="D866" s="360"/>
      <c r="E866" s="360"/>
    </row>
    <row r="867" ht="12.75" customHeight="1" hidden="1" outlineLevel="3">
      <c r="A867" s="30" t="s">
        <v>1960</v>
      </c>
    </row>
    <row r="868" spans="1:6" ht="12.75" customHeight="1" hidden="1" outlineLevel="3">
      <c r="A868" s="13" t="s">
        <v>289</v>
      </c>
      <c r="B868" s="11" t="s">
        <v>290</v>
      </c>
      <c r="C868" s="32"/>
      <c r="D868" s="4"/>
      <c r="E868" s="4"/>
      <c r="F868" s="32"/>
    </row>
    <row r="869" spans="1:6" ht="25.5" customHeight="1" hidden="1" outlineLevel="3">
      <c r="A869" s="13" t="s">
        <v>294</v>
      </c>
      <c r="B869" s="11" t="s">
        <v>291</v>
      </c>
      <c r="C869" s="32"/>
      <c r="D869" s="4"/>
      <c r="E869" s="4"/>
      <c r="F869" s="32"/>
    </row>
    <row r="870" spans="1:6" ht="12.75" customHeight="1" hidden="1" outlineLevel="3">
      <c r="A870" s="13" t="s">
        <v>285</v>
      </c>
      <c r="B870" s="11" t="s">
        <v>286</v>
      </c>
      <c r="C870" s="32"/>
      <c r="D870" s="4"/>
      <c r="E870" s="4"/>
      <c r="F870" s="32"/>
    </row>
    <row r="871" spans="1:6" ht="12.75" customHeight="1" hidden="1" outlineLevel="3">
      <c r="A871" s="13" t="s">
        <v>284</v>
      </c>
      <c r="B871" s="11" t="s">
        <v>287</v>
      </c>
      <c r="C871" s="32"/>
      <c r="D871" s="4"/>
      <c r="E871" s="4"/>
      <c r="F871" s="32"/>
    </row>
    <row r="872" spans="1:6" ht="12.75" customHeight="1" hidden="1" outlineLevel="3">
      <c r="A872" s="13" t="s">
        <v>283</v>
      </c>
      <c r="B872" s="11" t="s">
        <v>288</v>
      </c>
      <c r="C872" s="32"/>
      <c r="D872" s="4"/>
      <c r="E872" s="4"/>
      <c r="F872" s="32"/>
    </row>
    <row r="873" spans="1:6" ht="25.5" customHeight="1" hidden="1" outlineLevel="3">
      <c r="A873" s="13" t="s">
        <v>293</v>
      </c>
      <c r="B873" s="11" t="s">
        <v>292</v>
      </c>
      <c r="C873" s="32"/>
      <c r="D873" s="4"/>
      <c r="E873" s="4"/>
      <c r="F873" s="32"/>
    </row>
    <row r="874" ht="12.75" customHeight="1" hidden="1" outlineLevel="3">
      <c r="A874" s="31" t="s">
        <v>1968</v>
      </c>
    </row>
    <row r="875" spans="1:5" ht="12.75" customHeight="1" hidden="1" outlineLevel="1" collapsed="1">
      <c r="A875" s="360" t="s">
        <v>1971</v>
      </c>
      <c r="B875" s="360"/>
      <c r="C875" s="360"/>
      <c r="D875" s="360"/>
      <c r="E875" s="360"/>
    </row>
    <row r="876" spans="1:5" ht="12.75" customHeight="1" hidden="1" outlineLevel="2" collapsed="1">
      <c r="A876" s="30" t="s">
        <v>1960</v>
      </c>
      <c r="B876" s="29"/>
      <c r="C876" s="29"/>
      <c r="D876" s="29"/>
      <c r="E876" s="29"/>
    </row>
    <row r="877" spans="1:2" ht="12.75" customHeight="1" hidden="1" outlineLevel="3">
      <c r="A877" s="13" t="s">
        <v>585</v>
      </c>
      <c r="B877" s="11" t="s">
        <v>577</v>
      </c>
    </row>
    <row r="878" spans="1:2" ht="12.75" customHeight="1" hidden="1" outlineLevel="3">
      <c r="A878" s="13" t="s">
        <v>586</v>
      </c>
      <c r="B878" s="11" t="s">
        <v>578</v>
      </c>
    </row>
    <row r="879" spans="1:2" ht="12.75" customHeight="1" hidden="1" outlineLevel="3">
      <c r="A879" s="13" t="s">
        <v>202</v>
      </c>
      <c r="B879" s="11" t="s">
        <v>203</v>
      </c>
    </row>
    <row r="880" spans="1:2" ht="12.75" customHeight="1" hidden="1" outlineLevel="3">
      <c r="A880" s="13" t="s">
        <v>204</v>
      </c>
      <c r="B880" s="11" t="s">
        <v>205</v>
      </c>
    </row>
    <row r="881" spans="1:2" ht="12.75" hidden="1" outlineLevel="3">
      <c r="A881" s="13" t="s">
        <v>587</v>
      </c>
      <c r="B881" s="11" t="s">
        <v>584</v>
      </c>
    </row>
    <row r="882" spans="1:5" ht="12.75" customHeight="1" hidden="1" outlineLevel="2" collapsed="1">
      <c r="A882" s="30" t="s">
        <v>1969</v>
      </c>
      <c r="B882" s="29"/>
      <c r="C882" s="29"/>
      <c r="D882" s="29"/>
      <c r="E882" s="29"/>
    </row>
    <row r="883" spans="1:2" ht="12.75" hidden="1" outlineLevel="3">
      <c r="A883" s="13"/>
      <c r="B883" s="11" t="s">
        <v>579</v>
      </c>
    </row>
    <row r="884" spans="1:2" ht="12.75" hidden="1" outlineLevel="3">
      <c r="A884" s="13" t="s">
        <v>588</v>
      </c>
      <c r="B884" s="11" t="s">
        <v>580</v>
      </c>
    </row>
    <row r="885" spans="1:2" ht="12.75" hidden="1" outlineLevel="3">
      <c r="A885" s="13" t="s">
        <v>589</v>
      </c>
      <c r="B885" s="11" t="s">
        <v>581</v>
      </c>
    </row>
    <row r="886" spans="1:2" ht="12.75" hidden="1" outlineLevel="3">
      <c r="A886" s="13" t="s">
        <v>206</v>
      </c>
      <c r="B886" s="11" t="s">
        <v>582</v>
      </c>
    </row>
    <row r="887" spans="1:2" ht="12.75" hidden="1" outlineLevel="3">
      <c r="A887" s="13" t="s">
        <v>207</v>
      </c>
      <c r="B887" s="11" t="s">
        <v>208</v>
      </c>
    </row>
    <row r="888" spans="1:2" ht="12.75" hidden="1" outlineLevel="3">
      <c r="A888" s="13" t="s">
        <v>209</v>
      </c>
      <c r="B888" s="11" t="s">
        <v>583</v>
      </c>
    </row>
    <row r="889" spans="1:5" ht="25.5" customHeight="1" hidden="1" outlineLevel="2">
      <c r="A889" s="363" t="s">
        <v>1970</v>
      </c>
      <c r="B889" s="363"/>
      <c r="C889" s="363"/>
      <c r="D889" s="363"/>
      <c r="E889" s="363"/>
    </row>
    <row r="890" spans="1:5" ht="12.75" customHeight="1" hidden="1" outlineLevel="1" collapsed="1">
      <c r="A890" s="360" t="s">
        <v>12</v>
      </c>
      <c r="B890" s="360"/>
      <c r="C890" s="360"/>
      <c r="D890" s="360"/>
      <c r="E890" s="360"/>
    </row>
    <row r="891" spans="1:6" ht="15" hidden="1" outlineLevel="2">
      <c r="A891" s="30" t="s">
        <v>676</v>
      </c>
      <c r="B891" s="27"/>
      <c r="C891" s="36"/>
      <c r="D891" s="36"/>
      <c r="E891" s="35"/>
      <c r="F891" s="24"/>
    </row>
    <row r="892" spans="2:6" ht="15" hidden="1" outlineLevel="2">
      <c r="B892" s="27" t="s">
        <v>677</v>
      </c>
      <c r="C892" s="7" t="s">
        <v>535</v>
      </c>
      <c r="D892" s="36"/>
      <c r="E892" s="241"/>
      <c r="F892" s="24"/>
    </row>
    <row r="893" spans="2:6" ht="15" hidden="1" outlineLevel="2">
      <c r="B893" s="27" t="s">
        <v>678</v>
      </c>
      <c r="C893" s="7" t="s">
        <v>535</v>
      </c>
      <c r="D893" s="36"/>
      <c r="E893" s="241"/>
      <c r="F893" s="24"/>
    </row>
    <row r="894" spans="2:6" ht="15" hidden="1" outlineLevel="2">
      <c r="B894" s="27" t="s">
        <v>679</v>
      </c>
      <c r="C894" s="7" t="s">
        <v>535</v>
      </c>
      <c r="D894" s="36"/>
      <c r="E894" s="241"/>
      <c r="F894" s="24"/>
    </row>
    <row r="895" spans="2:6" ht="15" hidden="1" outlineLevel="2">
      <c r="B895" s="27" t="s">
        <v>680</v>
      </c>
      <c r="C895" s="36"/>
      <c r="D895" s="36"/>
      <c r="E895" s="241"/>
      <c r="F895" s="24"/>
    </row>
    <row r="896" spans="1:6" ht="15" hidden="1" outlineLevel="2">
      <c r="A896" s="30" t="s">
        <v>1972</v>
      </c>
      <c r="B896" s="27"/>
      <c r="C896" s="36"/>
      <c r="D896" s="3"/>
      <c r="E896" s="3"/>
      <c r="F896" s="24"/>
    </row>
    <row r="897" spans="2:6" ht="15" hidden="1" outlineLevel="2">
      <c r="B897" s="27" t="s">
        <v>1594</v>
      </c>
      <c r="C897" s="7" t="s">
        <v>535</v>
      </c>
      <c r="D897" s="36"/>
      <c r="E897" s="241"/>
      <c r="F897" s="24"/>
    </row>
    <row r="898" spans="2:6" ht="15" hidden="1" outlineLevel="2">
      <c r="B898" s="27" t="s">
        <v>1595</v>
      </c>
      <c r="C898" s="7" t="s">
        <v>535</v>
      </c>
      <c r="D898" s="36"/>
      <c r="E898" s="241"/>
      <c r="F898" s="24"/>
    </row>
    <row r="899" spans="2:6" ht="15" hidden="1" outlineLevel="2">
      <c r="B899" s="27" t="s">
        <v>1596</v>
      </c>
      <c r="C899" s="7" t="s">
        <v>535</v>
      </c>
      <c r="D899" s="36"/>
      <c r="E899" s="241"/>
      <c r="F899" s="24"/>
    </row>
    <row r="900" spans="2:6" ht="15" hidden="1" outlineLevel="2">
      <c r="B900" s="27" t="s">
        <v>1597</v>
      </c>
      <c r="C900" s="7" t="s">
        <v>535</v>
      </c>
      <c r="D900" s="36"/>
      <c r="E900" s="241"/>
      <c r="F900" s="24"/>
    </row>
    <row r="901" spans="2:6" ht="15" hidden="1" outlineLevel="2">
      <c r="B901" s="27" t="s">
        <v>1598</v>
      </c>
      <c r="C901" s="7" t="s">
        <v>535</v>
      </c>
      <c r="D901" s="36"/>
      <c r="E901" s="241"/>
      <c r="F901" s="24"/>
    </row>
    <row r="902" spans="2:6" ht="15" hidden="1" outlineLevel="2">
      <c r="B902" s="27" t="s">
        <v>1599</v>
      </c>
      <c r="C902" s="7" t="s">
        <v>535</v>
      </c>
      <c r="D902" s="36"/>
      <c r="E902" s="241"/>
      <c r="F902" s="24"/>
    </row>
    <row r="903" spans="1:6" ht="15" hidden="1" outlineLevel="2">
      <c r="A903" s="31" t="s">
        <v>1973</v>
      </c>
      <c r="B903" s="27"/>
      <c r="C903" s="36"/>
      <c r="D903" s="36"/>
      <c r="E903" s="35"/>
      <c r="F903" s="24"/>
    </row>
    <row r="904" spans="1:5" ht="12.75" customHeight="1" hidden="1" outlineLevel="1" collapsed="1">
      <c r="A904" s="360" t="s">
        <v>52</v>
      </c>
      <c r="B904" s="360"/>
      <c r="C904" s="360"/>
      <c r="D904" s="360"/>
      <c r="E904" s="360"/>
    </row>
    <row r="905" spans="1:4" ht="15" hidden="1" outlineLevel="2">
      <c r="A905" s="13"/>
      <c r="B905" s="11" t="s">
        <v>53</v>
      </c>
      <c r="C905" s="7" t="s">
        <v>1956</v>
      </c>
      <c r="D905" s="38"/>
    </row>
    <row r="906" spans="1:4" ht="15" hidden="1" outlineLevel="2">
      <c r="A906" s="13"/>
      <c r="B906" s="11" t="s">
        <v>54</v>
      </c>
      <c r="C906" s="7" t="s">
        <v>1956</v>
      </c>
      <c r="D906" s="38"/>
    </row>
    <row r="907" spans="1:4" ht="15" hidden="1" outlineLevel="2">
      <c r="A907" s="13"/>
      <c r="B907" s="11" t="s">
        <v>55</v>
      </c>
      <c r="C907" s="7" t="s">
        <v>1956</v>
      </c>
      <c r="D907" s="38"/>
    </row>
    <row r="908" ht="12.75" hidden="1" outlineLevel="2">
      <c r="A908" s="31" t="s">
        <v>1974</v>
      </c>
    </row>
    <row r="909" spans="1:5" ht="12.75" customHeight="1" hidden="1" outlineLevel="1" collapsed="1">
      <c r="A909" s="360" t="s">
        <v>56</v>
      </c>
      <c r="B909" s="360"/>
      <c r="C909" s="360"/>
      <c r="D909" s="360"/>
      <c r="E909" s="360"/>
    </row>
    <row r="910" spans="1:3" ht="12.75" hidden="1" outlineLevel="2">
      <c r="A910" s="13"/>
      <c r="B910" s="11" t="s">
        <v>157</v>
      </c>
      <c r="C910" s="7" t="s">
        <v>1956</v>
      </c>
    </row>
    <row r="911" spans="1:4" ht="15" hidden="1" outlineLevel="2">
      <c r="A911" s="13"/>
      <c r="B911" s="11" t="s">
        <v>351</v>
      </c>
      <c r="C911" s="7" t="s">
        <v>1956</v>
      </c>
      <c r="D911" s="38"/>
    </row>
    <row r="912" spans="1:3" ht="12.75" hidden="1" outlineLevel="2">
      <c r="A912" s="13"/>
      <c r="B912" s="11" t="s">
        <v>352</v>
      </c>
      <c r="C912" s="7" t="s">
        <v>1956</v>
      </c>
    </row>
    <row r="913" ht="12.75" hidden="1" outlineLevel="2">
      <c r="A913" s="31" t="s">
        <v>1975</v>
      </c>
    </row>
    <row r="914" spans="1:5" ht="12.75" customHeight="1" hidden="1" outlineLevel="1" collapsed="1">
      <c r="A914" s="360" t="s">
        <v>613</v>
      </c>
      <c r="B914" s="360"/>
      <c r="C914" s="360"/>
      <c r="D914" s="360"/>
      <c r="E914" s="360"/>
    </row>
    <row r="915" spans="1:5" ht="12.75" customHeight="1" hidden="1" outlineLevel="2" collapsed="1">
      <c r="A915" s="30" t="s">
        <v>612</v>
      </c>
      <c r="B915" s="29"/>
      <c r="D915" s="29"/>
      <c r="E915" s="29"/>
    </row>
    <row r="916" spans="1:5" ht="12.75" customHeight="1" hidden="1" outlineLevel="3">
      <c r="A916" s="13" t="s">
        <v>1138</v>
      </c>
      <c r="B916" s="11" t="s">
        <v>1139</v>
      </c>
      <c r="C916" s="4">
        <v>6877</v>
      </c>
      <c r="D916" s="4">
        <v>5158</v>
      </c>
      <c r="E916" s="4">
        <v>5158</v>
      </c>
    </row>
    <row r="917" spans="1:5" ht="12.75" customHeight="1" hidden="1" outlineLevel="3">
      <c r="A917" s="13" t="s">
        <v>1140</v>
      </c>
      <c r="B917" s="11" t="s">
        <v>1141</v>
      </c>
      <c r="C917" s="4">
        <v>12215</v>
      </c>
      <c r="D917" s="4">
        <v>9161</v>
      </c>
      <c r="E917" s="4">
        <v>9161</v>
      </c>
    </row>
    <row r="918" spans="1:5" ht="12.75" customHeight="1" hidden="1" outlineLevel="3">
      <c r="A918" s="13" t="s">
        <v>1142</v>
      </c>
      <c r="B918" s="11" t="s">
        <v>1143</v>
      </c>
      <c r="C918" s="4">
        <v>16014</v>
      </c>
      <c r="D918" s="4">
        <v>12011</v>
      </c>
      <c r="E918" s="4">
        <v>12011</v>
      </c>
    </row>
    <row r="919" spans="1:5" ht="12.75" customHeight="1" hidden="1" outlineLevel="3">
      <c r="A919" s="13" t="s">
        <v>1144</v>
      </c>
      <c r="B919" s="11" t="s">
        <v>1145</v>
      </c>
      <c r="C919" s="4">
        <v>19503</v>
      </c>
      <c r="D919" s="4">
        <v>14627</v>
      </c>
      <c r="E919" s="4">
        <v>14627</v>
      </c>
    </row>
    <row r="920" spans="1:5" ht="12.75" customHeight="1" hidden="1" outlineLevel="3">
      <c r="A920" s="13" t="s">
        <v>1146</v>
      </c>
      <c r="B920" s="11" t="s">
        <v>1147</v>
      </c>
      <c r="C920" s="4">
        <v>22891</v>
      </c>
      <c r="D920" s="4">
        <v>17168</v>
      </c>
      <c r="E920" s="4">
        <v>17168</v>
      </c>
    </row>
    <row r="921" spans="1:5" ht="12.75" customHeight="1" hidden="1" outlineLevel="3">
      <c r="A921" s="13" t="s">
        <v>1148</v>
      </c>
      <c r="B921" s="11" t="s">
        <v>1149</v>
      </c>
      <c r="C921" s="4">
        <v>25742</v>
      </c>
      <c r="D921" s="4">
        <v>19307</v>
      </c>
      <c r="E921" s="4">
        <v>19307</v>
      </c>
    </row>
    <row r="922" spans="1:5" ht="12.75" customHeight="1" hidden="1" outlineLevel="3">
      <c r="A922" s="13" t="s">
        <v>1150</v>
      </c>
      <c r="B922" s="11" t="s">
        <v>1151</v>
      </c>
      <c r="C922" s="4">
        <v>30893</v>
      </c>
      <c r="D922" s="4">
        <v>23170</v>
      </c>
      <c r="E922" s="4">
        <v>23170</v>
      </c>
    </row>
    <row r="923" spans="1:5" ht="12.75" customHeight="1" hidden="1" outlineLevel="3">
      <c r="A923" s="13" t="s">
        <v>1152</v>
      </c>
      <c r="B923" s="11" t="s">
        <v>1153</v>
      </c>
      <c r="C923" s="4">
        <v>35930</v>
      </c>
      <c r="D923" s="4">
        <v>26948</v>
      </c>
      <c r="E923" s="4">
        <v>26948</v>
      </c>
    </row>
    <row r="924" spans="1:5" ht="12.75" customHeight="1" hidden="1" outlineLevel="3">
      <c r="A924" s="13" t="s">
        <v>1154</v>
      </c>
      <c r="B924" s="11" t="s">
        <v>1155</v>
      </c>
      <c r="C924" s="4">
        <v>46597</v>
      </c>
      <c r="D924" s="4">
        <v>34948</v>
      </c>
      <c r="E924" s="4">
        <v>34948</v>
      </c>
    </row>
    <row r="925" spans="1:5" ht="12.75" customHeight="1" hidden="1" outlineLevel="3">
      <c r="A925" s="13" t="s">
        <v>1156</v>
      </c>
      <c r="B925" s="11" t="s">
        <v>1157</v>
      </c>
      <c r="C925" s="4">
        <v>56249</v>
      </c>
      <c r="D925" s="4">
        <v>42187</v>
      </c>
      <c r="E925" s="4">
        <v>42187</v>
      </c>
    </row>
    <row r="926" spans="1:5" ht="12.75" customHeight="1" hidden="1" outlineLevel="3">
      <c r="A926" s="13" t="s">
        <v>1158</v>
      </c>
      <c r="B926" s="11" t="s">
        <v>1159</v>
      </c>
      <c r="C926" s="4">
        <v>73181</v>
      </c>
      <c r="D926" s="4">
        <v>54886</v>
      </c>
      <c r="E926" s="4">
        <v>54886</v>
      </c>
    </row>
    <row r="927" spans="1:5" ht="12.75" customHeight="1" hidden="1" outlineLevel="3">
      <c r="A927" s="13" t="s">
        <v>1160</v>
      </c>
      <c r="B927" s="11" t="s">
        <v>1161</v>
      </c>
      <c r="C927" s="4">
        <v>87040</v>
      </c>
      <c r="D927" s="4">
        <v>65280</v>
      </c>
      <c r="E927" s="4">
        <v>65280</v>
      </c>
    </row>
    <row r="928" spans="1:5" ht="12.75" customHeight="1" hidden="1" outlineLevel="3">
      <c r="A928" s="13" t="s">
        <v>1162</v>
      </c>
      <c r="B928" s="11" t="s">
        <v>1163</v>
      </c>
      <c r="C928" s="4">
        <v>163404</v>
      </c>
      <c r="D928" s="4">
        <v>122553</v>
      </c>
      <c r="E928" s="4">
        <v>122553</v>
      </c>
    </row>
    <row r="929" spans="1:5" ht="12.75" customHeight="1" hidden="1" outlineLevel="2" collapsed="1">
      <c r="A929" s="30" t="s">
        <v>1190</v>
      </c>
      <c r="B929" s="29"/>
      <c r="C929" s="29"/>
      <c r="D929" s="29"/>
      <c r="E929" s="29"/>
    </row>
    <row r="930" spans="1:5" ht="12.75" hidden="1" outlineLevel="3">
      <c r="A930" s="13" t="s">
        <v>1164</v>
      </c>
      <c r="B930" s="11" t="s">
        <v>1165</v>
      </c>
      <c r="C930" s="4">
        <v>10166</v>
      </c>
      <c r="D930" s="4">
        <v>7625</v>
      </c>
      <c r="E930" s="4">
        <v>7625</v>
      </c>
    </row>
    <row r="931" spans="1:5" ht="12.75" hidden="1" outlineLevel="3">
      <c r="A931" s="13" t="s">
        <v>1166</v>
      </c>
      <c r="B931" s="11" t="s">
        <v>1167</v>
      </c>
      <c r="C931" s="4">
        <v>18373</v>
      </c>
      <c r="D931" s="4">
        <v>13780</v>
      </c>
      <c r="E931" s="4">
        <v>13780</v>
      </c>
    </row>
    <row r="932" spans="1:5" ht="12.75" hidden="1" outlineLevel="3">
      <c r="A932" s="13" t="s">
        <v>1168</v>
      </c>
      <c r="B932" s="11" t="s">
        <v>1169</v>
      </c>
      <c r="C932" s="4">
        <v>24021</v>
      </c>
      <c r="D932" s="4">
        <v>18016</v>
      </c>
      <c r="E932" s="4">
        <v>18016</v>
      </c>
    </row>
    <row r="933" spans="1:5" ht="12.75" hidden="1" outlineLevel="3">
      <c r="A933" s="13" t="s">
        <v>1170</v>
      </c>
      <c r="B933" s="11" t="s">
        <v>1171</v>
      </c>
      <c r="C933" s="4">
        <v>29457</v>
      </c>
      <c r="D933" s="4">
        <v>22093</v>
      </c>
      <c r="E933" s="4">
        <v>22093</v>
      </c>
    </row>
    <row r="934" spans="1:5" ht="12.75" hidden="1" outlineLevel="3">
      <c r="A934" s="13" t="s">
        <v>1172</v>
      </c>
      <c r="B934" s="11" t="s">
        <v>1173</v>
      </c>
      <c r="C934" s="4">
        <v>34591</v>
      </c>
      <c r="D934" s="4">
        <v>25943</v>
      </c>
      <c r="E934" s="4">
        <v>25943</v>
      </c>
    </row>
    <row r="935" spans="1:5" ht="12.75" hidden="1" outlineLevel="3">
      <c r="A935" s="13" t="s">
        <v>1174</v>
      </c>
      <c r="B935" s="11" t="s">
        <v>1175</v>
      </c>
      <c r="C935" s="4">
        <v>38900</v>
      </c>
      <c r="D935" s="4">
        <v>29175</v>
      </c>
      <c r="E935" s="4">
        <v>29175</v>
      </c>
    </row>
    <row r="936" spans="1:5" ht="12.75" hidden="1" outlineLevel="3">
      <c r="A936" s="13" t="s">
        <v>1176</v>
      </c>
      <c r="B936" s="11" t="s">
        <v>1177</v>
      </c>
      <c r="C936" s="4">
        <v>46907</v>
      </c>
      <c r="D936" s="4">
        <v>35180</v>
      </c>
      <c r="E936" s="4">
        <v>35180</v>
      </c>
    </row>
    <row r="937" spans="1:5" ht="12.75" hidden="1" outlineLevel="3">
      <c r="A937" s="13" t="s">
        <v>1178</v>
      </c>
      <c r="B937" s="11" t="s">
        <v>1179</v>
      </c>
      <c r="C937" s="4">
        <v>54706</v>
      </c>
      <c r="D937" s="4">
        <v>41030</v>
      </c>
      <c r="E937" s="4">
        <v>41030</v>
      </c>
    </row>
    <row r="938" spans="1:5" ht="12.75" hidden="1" outlineLevel="3">
      <c r="A938" s="13" t="s">
        <v>1180</v>
      </c>
      <c r="B938" s="11" t="s">
        <v>1181</v>
      </c>
      <c r="C938" s="4">
        <v>70512</v>
      </c>
      <c r="D938" s="4">
        <v>52884</v>
      </c>
      <c r="E938" s="4">
        <v>52884</v>
      </c>
    </row>
    <row r="939" spans="1:5" ht="12.75" hidden="1" outlineLevel="3">
      <c r="A939" s="13" t="s">
        <v>1182</v>
      </c>
      <c r="B939" s="11" t="s">
        <v>1183</v>
      </c>
      <c r="C939" s="4">
        <v>84881</v>
      </c>
      <c r="D939" s="4">
        <v>63661</v>
      </c>
      <c r="E939" s="4">
        <v>63661</v>
      </c>
    </row>
    <row r="940" spans="1:5" ht="12.75" hidden="1" outlineLevel="3">
      <c r="A940" s="13" t="s">
        <v>1184</v>
      </c>
      <c r="B940" s="11" t="s">
        <v>1185</v>
      </c>
      <c r="C940" s="4">
        <v>111979</v>
      </c>
      <c r="D940" s="4">
        <v>83984</v>
      </c>
      <c r="E940" s="4">
        <v>83984</v>
      </c>
    </row>
    <row r="941" spans="1:5" ht="12.75" hidden="1" outlineLevel="3">
      <c r="A941" s="13" t="s">
        <v>1186</v>
      </c>
      <c r="B941" s="11" t="s">
        <v>1187</v>
      </c>
      <c r="C941" s="4">
        <v>138359</v>
      </c>
      <c r="D941" s="4">
        <v>103769</v>
      </c>
      <c r="E941" s="4">
        <v>103769</v>
      </c>
    </row>
    <row r="942" spans="1:5" ht="12.75" hidden="1" outlineLevel="3">
      <c r="A942" s="13" t="s">
        <v>1188</v>
      </c>
      <c r="B942" s="11" t="s">
        <v>1189</v>
      </c>
      <c r="C942" s="4">
        <v>265523</v>
      </c>
      <c r="D942" s="4">
        <v>199142</v>
      </c>
      <c r="E942" s="4">
        <v>199142</v>
      </c>
    </row>
    <row r="943" spans="1:5" ht="25.5" customHeight="1" hidden="1" outlineLevel="2">
      <c r="A943" s="363" t="s">
        <v>1976</v>
      </c>
      <c r="B943" s="363"/>
      <c r="C943" s="363"/>
      <c r="D943" s="363"/>
      <c r="E943" s="363"/>
    </row>
    <row r="944" spans="1:5" ht="12.75" customHeight="1" hidden="1" outlineLevel="1" collapsed="1">
      <c r="A944" s="364" t="s">
        <v>614</v>
      </c>
      <c r="B944" s="360"/>
      <c r="C944" s="360"/>
      <c r="D944" s="360"/>
      <c r="E944" s="360"/>
    </row>
    <row r="945" spans="1:5" ht="12.75" customHeight="1" hidden="1" outlineLevel="2" collapsed="1">
      <c r="A945" s="30" t="s">
        <v>621</v>
      </c>
      <c r="B945" s="29"/>
      <c r="C945" s="29"/>
      <c r="D945" s="29"/>
      <c r="E945" s="29"/>
    </row>
    <row r="946" spans="1:3" ht="12.75" hidden="1" outlineLevel="3">
      <c r="A946" s="10"/>
      <c r="B946" s="11" t="s">
        <v>615</v>
      </c>
      <c r="C946" s="7" t="s">
        <v>535</v>
      </c>
    </row>
    <row r="947" spans="1:3" ht="12.75" hidden="1" outlineLevel="3">
      <c r="A947" s="10"/>
      <c r="B947" s="11" t="s">
        <v>616</v>
      </c>
      <c r="C947" s="7" t="s">
        <v>535</v>
      </c>
    </row>
    <row r="948" spans="1:3" ht="12.75" hidden="1" outlineLevel="3">
      <c r="A948" s="10"/>
      <c r="B948" s="11" t="s">
        <v>617</v>
      </c>
      <c r="C948" s="7" t="s">
        <v>535</v>
      </c>
    </row>
    <row r="949" spans="1:3" ht="12.75" hidden="1" outlineLevel="3">
      <c r="A949" s="10"/>
      <c r="B949" s="11" t="s">
        <v>618</v>
      </c>
      <c r="C949" s="7" t="s">
        <v>535</v>
      </c>
    </row>
    <row r="950" spans="1:3" ht="12.75" hidden="1" outlineLevel="3">
      <c r="A950" s="10"/>
      <c r="B950" s="11" t="s">
        <v>619</v>
      </c>
      <c r="C950" s="7" t="s">
        <v>535</v>
      </c>
    </row>
    <row r="951" spans="1:3" ht="12.75" hidden="1" outlineLevel="3">
      <c r="A951" s="10"/>
      <c r="B951" s="11" t="s">
        <v>620</v>
      </c>
      <c r="C951" s="7" t="s">
        <v>535</v>
      </c>
    </row>
    <row r="952" spans="1:5" ht="12.75" customHeight="1" hidden="1" outlineLevel="2" collapsed="1">
      <c r="A952" s="30" t="s">
        <v>628</v>
      </c>
      <c r="B952" s="29"/>
      <c r="C952" s="29"/>
      <c r="D952" s="29"/>
      <c r="E952" s="29"/>
    </row>
    <row r="953" spans="1:3" ht="12.75" hidden="1" outlineLevel="3">
      <c r="A953" s="10"/>
      <c r="B953" s="11" t="s">
        <v>622</v>
      </c>
      <c r="C953" s="7" t="s">
        <v>535</v>
      </c>
    </row>
    <row r="954" spans="1:3" ht="12.75" hidden="1" outlineLevel="3">
      <c r="A954" s="10"/>
      <c r="B954" s="11" t="s">
        <v>623</v>
      </c>
      <c r="C954" s="7" t="s">
        <v>535</v>
      </c>
    </row>
    <row r="955" spans="1:3" ht="12.75" hidden="1" outlineLevel="3">
      <c r="A955" s="10"/>
      <c r="B955" s="11" t="s">
        <v>624</v>
      </c>
      <c r="C955" s="7" t="s">
        <v>535</v>
      </c>
    </row>
    <row r="956" spans="1:3" ht="12.75" hidden="1" outlineLevel="3">
      <c r="A956" s="10"/>
      <c r="B956" s="11" t="s">
        <v>625</v>
      </c>
      <c r="C956" s="7" t="s">
        <v>535</v>
      </c>
    </row>
    <row r="957" spans="1:3" ht="12.75" hidden="1" outlineLevel="3">
      <c r="A957" s="10"/>
      <c r="B957" s="11" t="s">
        <v>626</v>
      </c>
      <c r="C957" s="7" t="s">
        <v>535</v>
      </c>
    </row>
    <row r="958" spans="1:3" ht="12.75" hidden="1" outlineLevel="3">
      <c r="A958" s="10"/>
      <c r="B958" s="11" t="s">
        <v>627</v>
      </c>
      <c r="C958" s="7" t="s">
        <v>535</v>
      </c>
    </row>
    <row r="959" spans="1:5" ht="25.5" customHeight="1" hidden="1" outlineLevel="2">
      <c r="A959" s="363" t="s">
        <v>1983</v>
      </c>
      <c r="B959" s="363"/>
      <c r="C959" s="363"/>
      <c r="D959" s="363"/>
      <c r="E959" s="363"/>
    </row>
    <row r="960" spans="1:5" ht="12.75" customHeight="1" hidden="1" outlineLevel="1" collapsed="1">
      <c r="A960" s="360" t="s">
        <v>39</v>
      </c>
      <c r="B960" s="360"/>
      <c r="C960" s="360"/>
      <c r="D960" s="360"/>
      <c r="E960" s="360"/>
    </row>
    <row r="961" spans="1:5" ht="12.75" hidden="1" outlineLevel="2">
      <c r="A961" s="13"/>
      <c r="B961" s="11" t="s">
        <v>40</v>
      </c>
      <c r="C961" s="7">
        <v>16430</v>
      </c>
      <c r="D961" s="7">
        <v>8215</v>
      </c>
      <c r="E961" s="7">
        <f aca="true" t="shared" si="21" ref="E961:E968">D961</f>
        <v>8215</v>
      </c>
    </row>
    <row r="962" spans="1:5" ht="12.75" hidden="1" outlineLevel="2">
      <c r="A962" s="13"/>
      <c r="B962" s="11" t="s">
        <v>41</v>
      </c>
      <c r="C962" s="7">
        <v>23790</v>
      </c>
      <c r="D962" s="7">
        <v>11895</v>
      </c>
      <c r="E962" s="7">
        <f t="shared" si="21"/>
        <v>11895</v>
      </c>
    </row>
    <row r="963" spans="1:5" ht="12.75" hidden="1" outlineLevel="2">
      <c r="A963" s="13"/>
      <c r="B963" s="11" t="s">
        <v>42</v>
      </c>
      <c r="C963" s="7">
        <v>37960</v>
      </c>
      <c r="D963" s="7">
        <v>18980</v>
      </c>
      <c r="E963" s="7">
        <f t="shared" si="21"/>
        <v>18980</v>
      </c>
    </row>
    <row r="964" spans="1:5" ht="12.75" hidden="1" outlineLevel="2">
      <c r="A964" s="13"/>
      <c r="B964" s="11" t="s">
        <v>437</v>
      </c>
      <c r="C964" s="7">
        <v>92450</v>
      </c>
      <c r="D964" s="7">
        <v>46225</v>
      </c>
      <c r="E964" s="7">
        <f>D964</f>
        <v>46225</v>
      </c>
    </row>
    <row r="965" spans="1:5" ht="12.75" hidden="1" outlineLevel="2">
      <c r="A965" s="13"/>
      <c r="B965" s="11" t="s">
        <v>438</v>
      </c>
      <c r="C965" s="7">
        <v>33984</v>
      </c>
      <c r="D965" s="7">
        <v>16992</v>
      </c>
      <c r="E965" s="7">
        <f t="shared" si="21"/>
        <v>16992</v>
      </c>
    </row>
    <row r="966" spans="1:5" ht="12.75" hidden="1" outlineLevel="2">
      <c r="A966" s="13"/>
      <c r="B966" s="11" t="s">
        <v>439</v>
      </c>
      <c r="C966" s="7">
        <v>30825</v>
      </c>
      <c r="D966" s="7">
        <v>15413</v>
      </c>
      <c r="E966" s="7">
        <f t="shared" si="21"/>
        <v>15413</v>
      </c>
    </row>
    <row r="967" spans="1:5" ht="12.75" hidden="1" outlineLevel="2">
      <c r="A967" s="13"/>
      <c r="B967" s="11" t="s">
        <v>440</v>
      </c>
      <c r="C967" s="7">
        <v>19370</v>
      </c>
      <c r="D967" s="7">
        <v>9685</v>
      </c>
      <c r="E967" s="7">
        <f t="shared" si="21"/>
        <v>9685</v>
      </c>
    </row>
    <row r="968" spans="1:5" ht="12.75" hidden="1" outlineLevel="2">
      <c r="A968" s="13"/>
      <c r="B968" s="11" t="s">
        <v>43</v>
      </c>
      <c r="C968" s="7">
        <v>57930</v>
      </c>
      <c r="D968" s="7">
        <v>28965</v>
      </c>
      <c r="E968" s="7">
        <f t="shared" si="21"/>
        <v>28965</v>
      </c>
    </row>
    <row r="969" ht="12.75" hidden="1" outlineLevel="2">
      <c r="A969" s="31" t="s">
        <v>1977</v>
      </c>
    </row>
    <row r="970" spans="1:5" ht="12.75" customHeight="1" hidden="1" outlineLevel="1" collapsed="1">
      <c r="A970" s="360" t="s">
        <v>161</v>
      </c>
      <c r="B970" s="360"/>
      <c r="C970" s="360"/>
      <c r="D970" s="360"/>
      <c r="E970" s="360"/>
    </row>
    <row r="971" spans="1:3" ht="12.75" hidden="1" outlineLevel="2">
      <c r="A971" s="13"/>
      <c r="B971" s="11" t="s">
        <v>520</v>
      </c>
      <c r="C971" s="7" t="s">
        <v>1956</v>
      </c>
    </row>
    <row r="972" spans="1:3" ht="12.75" hidden="1" outlineLevel="2">
      <c r="A972" s="13"/>
      <c r="B972" s="11" t="s">
        <v>436</v>
      </c>
      <c r="C972" s="7" t="s">
        <v>1956</v>
      </c>
    </row>
    <row r="973" ht="12.75" hidden="1" outlineLevel="2">
      <c r="A973" s="31" t="s">
        <v>1978</v>
      </c>
    </row>
    <row r="974" spans="1:5" ht="12.75" customHeight="1" hidden="1" outlineLevel="1" collapsed="1">
      <c r="A974" s="360" t="s">
        <v>358</v>
      </c>
      <c r="B974" s="360"/>
      <c r="C974" s="360"/>
      <c r="D974" s="360"/>
      <c r="E974" s="360"/>
    </row>
    <row r="975" spans="1:5" ht="12.75" hidden="1" outlineLevel="2">
      <c r="A975" s="13"/>
      <c r="B975" s="11" t="s">
        <v>359</v>
      </c>
      <c r="C975" s="4">
        <v>2790</v>
      </c>
      <c r="D975" s="4">
        <v>2106</v>
      </c>
      <c r="E975" s="7">
        <f aca="true" t="shared" si="22" ref="E975:E980">D975</f>
        <v>2106</v>
      </c>
    </row>
    <row r="976" spans="1:5" ht="12.75" hidden="1" outlineLevel="2">
      <c r="A976" s="13"/>
      <c r="B976" s="11" t="s">
        <v>443</v>
      </c>
      <c r="C976" s="4">
        <v>1890</v>
      </c>
      <c r="D976" s="4">
        <v>1426</v>
      </c>
      <c r="E976" s="7">
        <f t="shared" si="22"/>
        <v>1426</v>
      </c>
    </row>
    <row r="977" spans="1:5" ht="12.75" hidden="1" outlineLevel="2">
      <c r="A977" s="13"/>
      <c r="B977" s="11" t="s">
        <v>360</v>
      </c>
      <c r="C977" s="4">
        <v>4390</v>
      </c>
      <c r="D977" s="4">
        <v>3314</v>
      </c>
      <c r="E977" s="7">
        <f t="shared" si="22"/>
        <v>3314</v>
      </c>
    </row>
    <row r="978" spans="1:5" ht="12.75" hidden="1" outlineLevel="2">
      <c r="A978" s="13"/>
      <c r="B978" s="11" t="s">
        <v>442</v>
      </c>
      <c r="C978" s="4">
        <v>3490</v>
      </c>
      <c r="D978" s="4">
        <v>2635</v>
      </c>
      <c r="E978" s="7">
        <f t="shared" si="22"/>
        <v>2635</v>
      </c>
    </row>
    <row r="979" spans="1:5" ht="12.75" hidden="1" outlineLevel="2">
      <c r="A979" s="13"/>
      <c r="B979" s="11" t="s">
        <v>361</v>
      </c>
      <c r="C979" s="4">
        <v>4190</v>
      </c>
      <c r="D979" s="4">
        <v>3163</v>
      </c>
      <c r="E979" s="7">
        <f t="shared" si="22"/>
        <v>3163</v>
      </c>
    </row>
    <row r="980" spans="1:5" ht="12.75" hidden="1" outlineLevel="2">
      <c r="A980" s="13"/>
      <c r="B980" s="11" t="s">
        <v>441</v>
      </c>
      <c r="C980" s="4">
        <v>2790</v>
      </c>
      <c r="D980" s="4">
        <v>2106</v>
      </c>
      <c r="E980" s="7">
        <f t="shared" si="22"/>
        <v>2106</v>
      </c>
    </row>
    <row r="981" ht="12.75" hidden="1" outlineLevel="2">
      <c r="A981" s="31" t="s">
        <v>1979</v>
      </c>
    </row>
    <row r="982" spans="1:5" ht="12.75" customHeight="1" hidden="1" outlineLevel="1" collapsed="1">
      <c r="A982" s="360" t="s">
        <v>465</v>
      </c>
      <c r="B982" s="360"/>
      <c r="C982" s="360"/>
      <c r="D982" s="360"/>
      <c r="E982" s="360"/>
    </row>
    <row r="983" spans="1:5" ht="12.75" customHeight="1" hidden="1" outlineLevel="2" collapsed="1">
      <c r="A983" s="30" t="s">
        <v>466</v>
      </c>
      <c r="B983" s="29"/>
      <c r="C983" s="29"/>
      <c r="D983" s="29"/>
      <c r="E983" s="29"/>
    </row>
    <row r="984" spans="1:3" ht="12.75" hidden="1" outlineLevel="3">
      <c r="A984" s="10" t="s">
        <v>480</v>
      </c>
      <c r="B984" s="11" t="s">
        <v>467</v>
      </c>
      <c r="C984" s="7" t="s">
        <v>535</v>
      </c>
    </row>
    <row r="985" spans="1:3" ht="12.75" hidden="1" outlineLevel="3">
      <c r="A985" s="10" t="s">
        <v>481</v>
      </c>
      <c r="B985" s="11" t="s">
        <v>468</v>
      </c>
      <c r="C985" s="7" t="s">
        <v>535</v>
      </c>
    </row>
    <row r="986" spans="1:3" ht="12.75" hidden="1" outlineLevel="3">
      <c r="A986" s="10" t="s">
        <v>482</v>
      </c>
      <c r="B986" s="11" t="s">
        <v>469</v>
      </c>
      <c r="C986" s="7" t="s">
        <v>535</v>
      </c>
    </row>
    <row r="987" spans="1:3" ht="12.75" hidden="1" outlineLevel="3">
      <c r="A987" s="10" t="s">
        <v>483</v>
      </c>
      <c r="B987" s="11" t="s">
        <v>470</v>
      </c>
      <c r="C987" s="7" t="s">
        <v>535</v>
      </c>
    </row>
    <row r="988" spans="1:3" ht="12.75" hidden="1" outlineLevel="3">
      <c r="A988" s="10" t="s">
        <v>484</v>
      </c>
      <c r="B988" s="11" t="s">
        <v>478</v>
      </c>
      <c r="C988" s="7" t="s">
        <v>535</v>
      </c>
    </row>
    <row r="989" spans="1:3" ht="12.75" hidden="1" outlineLevel="3">
      <c r="A989" s="10" t="s">
        <v>485</v>
      </c>
      <c r="B989" s="11" t="s">
        <v>471</v>
      </c>
      <c r="C989" s="7" t="s">
        <v>535</v>
      </c>
    </row>
    <row r="990" spans="1:3" ht="12.75" hidden="1" outlineLevel="3">
      <c r="A990" s="10" t="s">
        <v>486</v>
      </c>
      <c r="B990" s="11" t="s">
        <v>472</v>
      </c>
      <c r="C990" s="7" t="s">
        <v>535</v>
      </c>
    </row>
    <row r="991" spans="1:3" ht="12.75" hidden="1" outlineLevel="3">
      <c r="A991" s="10" t="s">
        <v>487</v>
      </c>
      <c r="B991" s="11" t="s">
        <v>473</v>
      </c>
      <c r="C991" s="7" t="s">
        <v>535</v>
      </c>
    </row>
    <row r="992" spans="1:3" ht="12.75" hidden="1" outlineLevel="3">
      <c r="A992" s="10" t="s">
        <v>488</v>
      </c>
      <c r="B992" s="11" t="s">
        <v>474</v>
      </c>
      <c r="C992" s="7" t="s">
        <v>535</v>
      </c>
    </row>
    <row r="993" spans="1:3" ht="12.75" hidden="1" outlineLevel="3">
      <c r="A993" s="10" t="s">
        <v>489</v>
      </c>
      <c r="B993" s="11" t="s">
        <v>475</v>
      </c>
      <c r="C993" s="7" t="s">
        <v>535</v>
      </c>
    </row>
    <row r="994" spans="1:3" ht="12.75" hidden="1" outlineLevel="3">
      <c r="A994" s="10" t="s">
        <v>490</v>
      </c>
      <c r="B994" s="11" t="s">
        <v>476</v>
      </c>
      <c r="C994" s="7" t="s">
        <v>535</v>
      </c>
    </row>
    <row r="995" spans="1:3" ht="12.75" hidden="1" outlineLevel="3">
      <c r="A995" s="10" t="s">
        <v>491</v>
      </c>
      <c r="B995" s="11" t="s">
        <v>477</v>
      </c>
      <c r="C995" s="7" t="s">
        <v>535</v>
      </c>
    </row>
    <row r="996" spans="1:3" ht="12.75" hidden="1" outlineLevel="3">
      <c r="A996" s="10" t="s">
        <v>492</v>
      </c>
      <c r="B996" s="11" t="s">
        <v>479</v>
      </c>
      <c r="C996" s="7" t="s">
        <v>535</v>
      </c>
    </row>
    <row r="997" spans="1:5" ht="12.75" customHeight="1" hidden="1" outlineLevel="2" collapsed="1">
      <c r="A997" s="30" t="s">
        <v>493</v>
      </c>
      <c r="B997" s="29"/>
      <c r="C997" s="29"/>
      <c r="D997" s="29"/>
      <c r="E997" s="29"/>
    </row>
    <row r="998" spans="1:3" ht="12.75" hidden="1" outlineLevel="3">
      <c r="A998" s="10" t="s">
        <v>507</v>
      </c>
      <c r="B998" s="11" t="s">
        <v>494</v>
      </c>
      <c r="C998" s="7" t="s">
        <v>535</v>
      </c>
    </row>
    <row r="999" spans="1:3" ht="12.75" hidden="1" outlineLevel="3">
      <c r="A999" s="10" t="s">
        <v>508</v>
      </c>
      <c r="B999" s="11" t="s">
        <v>495</v>
      </c>
      <c r="C999" s="7" t="s">
        <v>535</v>
      </c>
    </row>
    <row r="1000" spans="1:3" ht="12.75" hidden="1" outlineLevel="3">
      <c r="A1000" s="10" t="s">
        <v>509</v>
      </c>
      <c r="B1000" s="11" t="s">
        <v>496</v>
      </c>
      <c r="C1000" s="7" t="s">
        <v>535</v>
      </c>
    </row>
    <row r="1001" spans="1:3" ht="12.75" hidden="1" outlineLevel="3">
      <c r="A1001" s="10" t="s">
        <v>510</v>
      </c>
      <c r="B1001" s="11" t="s">
        <v>497</v>
      </c>
      <c r="C1001" s="7" t="s">
        <v>535</v>
      </c>
    </row>
    <row r="1002" spans="1:3" ht="12.75" hidden="1" outlineLevel="3">
      <c r="A1002" s="10" t="s">
        <v>511</v>
      </c>
      <c r="B1002" s="11" t="s">
        <v>498</v>
      </c>
      <c r="C1002" s="7" t="s">
        <v>535</v>
      </c>
    </row>
    <row r="1003" spans="1:3" ht="12.75" hidden="1" outlineLevel="3">
      <c r="A1003" s="10" t="s">
        <v>512</v>
      </c>
      <c r="B1003" s="11" t="s">
        <v>499</v>
      </c>
      <c r="C1003" s="7" t="s">
        <v>535</v>
      </c>
    </row>
    <row r="1004" spans="1:3" ht="12.75" hidden="1" outlineLevel="3">
      <c r="A1004" s="10" t="s">
        <v>513</v>
      </c>
      <c r="B1004" s="11" t="s">
        <v>500</v>
      </c>
      <c r="C1004" s="7" t="s">
        <v>535</v>
      </c>
    </row>
    <row r="1005" spans="1:3" ht="12.75" hidden="1" outlineLevel="3">
      <c r="A1005" s="10" t="s">
        <v>514</v>
      </c>
      <c r="B1005" s="11" t="s">
        <v>501</v>
      </c>
      <c r="C1005" s="7" t="s">
        <v>535</v>
      </c>
    </row>
    <row r="1006" spans="1:3" ht="12.75" hidden="1" outlineLevel="3">
      <c r="A1006" s="10" t="s">
        <v>515</v>
      </c>
      <c r="B1006" s="11" t="s">
        <v>502</v>
      </c>
      <c r="C1006" s="7" t="s">
        <v>535</v>
      </c>
    </row>
    <row r="1007" spans="1:3" ht="12.75" hidden="1" outlineLevel="3">
      <c r="A1007" s="10" t="s">
        <v>516</v>
      </c>
      <c r="B1007" s="11" t="s">
        <v>503</v>
      </c>
      <c r="C1007" s="7" t="s">
        <v>535</v>
      </c>
    </row>
    <row r="1008" spans="1:3" ht="12.75" hidden="1" outlineLevel="3">
      <c r="A1008" s="10" t="s">
        <v>517</v>
      </c>
      <c r="B1008" s="11" t="s">
        <v>504</v>
      </c>
      <c r="C1008" s="7" t="s">
        <v>535</v>
      </c>
    </row>
    <row r="1009" spans="1:3" ht="12.75" hidden="1" outlineLevel="3">
      <c r="A1009" s="10" t="s">
        <v>518</v>
      </c>
      <c r="B1009" s="11" t="s">
        <v>505</v>
      </c>
      <c r="C1009" s="7" t="s">
        <v>535</v>
      </c>
    </row>
    <row r="1010" spans="1:3" ht="12.75" hidden="1" outlineLevel="3">
      <c r="A1010" s="10" t="s">
        <v>519</v>
      </c>
      <c r="B1010" s="11" t="s">
        <v>506</v>
      </c>
      <c r="C1010" s="7" t="s">
        <v>535</v>
      </c>
    </row>
    <row r="1011" spans="1:5" ht="25.5" customHeight="1" hidden="1" outlineLevel="2">
      <c r="A1011" s="363" t="s">
        <v>1980</v>
      </c>
      <c r="B1011" s="363"/>
      <c r="C1011" s="363"/>
      <c r="D1011" s="363"/>
      <c r="E1011" s="363"/>
    </row>
    <row r="1012" spans="1:5" ht="12.75" customHeight="1" hidden="1" outlineLevel="1" collapsed="1">
      <c r="A1012" s="360" t="s">
        <v>58</v>
      </c>
      <c r="B1012" s="360"/>
      <c r="C1012" s="360"/>
      <c r="D1012" s="360"/>
      <c r="E1012" s="360"/>
    </row>
    <row r="1013" spans="1:5" ht="12.75" customHeight="1" hidden="1" outlineLevel="2" collapsed="1">
      <c r="A1013" s="30" t="s">
        <v>59</v>
      </c>
      <c r="B1013" s="29"/>
      <c r="C1013" s="29"/>
      <c r="D1013" s="29"/>
      <c r="E1013" s="29"/>
    </row>
    <row r="1014" spans="1:3" ht="12.75" hidden="1" outlineLevel="3">
      <c r="A1014" s="10" t="s">
        <v>60</v>
      </c>
      <c r="B1014" s="11" t="s">
        <v>140</v>
      </c>
      <c r="C1014" s="7" t="s">
        <v>535</v>
      </c>
    </row>
    <row r="1015" spans="1:3" ht="12.75" hidden="1" outlineLevel="3">
      <c r="A1015" s="10" t="s">
        <v>61</v>
      </c>
      <c r="B1015" s="11" t="s">
        <v>141</v>
      </c>
      <c r="C1015" s="7" t="s">
        <v>535</v>
      </c>
    </row>
    <row r="1016" spans="1:5" ht="12.75" customHeight="1" hidden="1" outlineLevel="2" collapsed="1">
      <c r="A1016" s="30" t="s">
        <v>62</v>
      </c>
      <c r="B1016" s="29"/>
      <c r="C1016" s="29"/>
      <c r="D1016" s="29"/>
      <c r="E1016" s="29"/>
    </row>
    <row r="1017" spans="1:3" ht="12.75" hidden="1" outlineLevel="3">
      <c r="A1017" s="10" t="s">
        <v>63</v>
      </c>
      <c r="B1017" s="11" t="s">
        <v>142</v>
      </c>
      <c r="C1017" s="7" t="s">
        <v>535</v>
      </c>
    </row>
    <row r="1018" spans="1:3" ht="12.75" hidden="1" outlineLevel="3">
      <c r="A1018" s="10" t="s">
        <v>64</v>
      </c>
      <c r="B1018" s="11" t="s">
        <v>143</v>
      </c>
      <c r="C1018" s="7" t="s">
        <v>535</v>
      </c>
    </row>
    <row r="1019" spans="1:5" ht="25.5" customHeight="1" hidden="1" outlineLevel="2">
      <c r="A1019" s="363" t="s">
        <v>1981</v>
      </c>
      <c r="B1019" s="363"/>
      <c r="C1019" s="363"/>
      <c r="D1019" s="363"/>
      <c r="E1019" s="363"/>
    </row>
    <row r="1020" spans="1:5" ht="21" collapsed="1">
      <c r="A1020" s="361" t="s">
        <v>2308</v>
      </c>
      <c r="B1020" s="361"/>
      <c r="C1020" s="361"/>
      <c r="D1020" s="361"/>
      <c r="E1020" s="361"/>
    </row>
    <row r="1021" spans="1:5" ht="12.75" customHeight="1" hidden="1" outlineLevel="1" collapsed="1">
      <c r="A1021" s="360" t="s">
        <v>1911</v>
      </c>
      <c r="B1021" s="360"/>
      <c r="C1021" s="360"/>
      <c r="D1021" s="360"/>
      <c r="E1021" s="360"/>
    </row>
    <row r="1022" spans="1:5" ht="12.75" hidden="1" outlineLevel="2">
      <c r="A1022" s="13"/>
      <c r="B1022" s="11" t="s">
        <v>182</v>
      </c>
      <c r="C1022" s="32"/>
      <c r="D1022" s="4"/>
      <c r="E1022" s="4"/>
    </row>
    <row r="1023" spans="1:5" ht="25.5" hidden="1" outlineLevel="2">
      <c r="A1023" s="13"/>
      <c r="B1023" s="11" t="s">
        <v>183</v>
      </c>
      <c r="C1023" s="32"/>
      <c r="D1023" s="4"/>
      <c r="E1023" s="4"/>
    </row>
    <row r="1024" spans="1:5" ht="12.75" hidden="1" outlineLevel="2">
      <c r="A1024" s="13"/>
      <c r="B1024" s="11" t="s">
        <v>184</v>
      </c>
      <c r="C1024" s="32"/>
      <c r="D1024" s="4"/>
      <c r="E1024" s="4"/>
    </row>
    <row r="1025" spans="1:5" ht="12.75" hidden="1" outlineLevel="2">
      <c r="A1025" s="13"/>
      <c r="B1025" s="11" t="s">
        <v>354</v>
      </c>
      <c r="C1025" s="32"/>
      <c r="D1025" s="4"/>
      <c r="E1025" s="4"/>
    </row>
    <row r="1026" spans="1:5" ht="12.75" customHeight="1" hidden="1" outlineLevel="1" collapsed="1">
      <c r="A1026" s="360" t="s">
        <v>1912</v>
      </c>
      <c r="B1026" s="360"/>
      <c r="C1026" s="360"/>
      <c r="D1026" s="360"/>
      <c r="E1026" s="360"/>
    </row>
    <row r="1027" spans="1:5" ht="12.75" hidden="1" outlineLevel="2">
      <c r="A1027" s="13"/>
      <c r="B1027" s="11" t="s">
        <v>185</v>
      </c>
      <c r="C1027" s="32"/>
      <c r="D1027" s="4"/>
      <c r="E1027" s="4"/>
    </row>
    <row r="1028" spans="1:5" ht="12.75" hidden="1" outlineLevel="2">
      <c r="A1028" s="13"/>
      <c r="B1028" s="11" t="s">
        <v>186</v>
      </c>
      <c r="C1028" s="32"/>
      <c r="D1028" s="4"/>
      <c r="E1028" s="4"/>
    </row>
    <row r="1029" spans="1:5" ht="12.75" customHeight="1" hidden="1" outlineLevel="1" collapsed="1">
      <c r="A1029" s="360" t="s">
        <v>1913</v>
      </c>
      <c r="B1029" s="360"/>
      <c r="C1029" s="360"/>
      <c r="D1029" s="360"/>
      <c r="E1029" s="360"/>
    </row>
    <row r="1030" spans="1:5" ht="12.75" hidden="1" outlineLevel="2">
      <c r="A1030" s="13"/>
      <c r="B1030" s="11" t="s">
        <v>187</v>
      </c>
      <c r="C1030" s="32"/>
      <c r="D1030" s="4"/>
      <c r="E1030" s="4"/>
    </row>
    <row r="1031" spans="1:5" ht="12.75" customHeight="1" hidden="1" outlineLevel="1" collapsed="1">
      <c r="A1031" s="360" t="s">
        <v>1914</v>
      </c>
      <c r="B1031" s="360"/>
      <c r="C1031" s="360"/>
      <c r="D1031" s="360"/>
      <c r="E1031" s="360"/>
    </row>
    <row r="1032" spans="1:5" ht="12.75" hidden="1" outlineLevel="2">
      <c r="A1032" s="13"/>
      <c r="B1032" s="11" t="s">
        <v>188</v>
      </c>
      <c r="C1032" s="32"/>
      <c r="D1032" s="4"/>
      <c r="E1032" s="4"/>
    </row>
    <row r="1033" spans="1:5" ht="15.75" hidden="1" outlineLevel="2">
      <c r="A1033" s="13"/>
      <c r="B1033" s="11" t="s">
        <v>189</v>
      </c>
      <c r="C1033" s="32"/>
      <c r="D1033" s="4"/>
      <c r="E1033" s="4"/>
    </row>
    <row r="1034" spans="1:5" ht="12.75" hidden="1" outlineLevel="2">
      <c r="A1034" s="13"/>
      <c r="B1034" s="11" t="s">
        <v>190</v>
      </c>
      <c r="C1034" s="32"/>
      <c r="D1034" s="4"/>
      <c r="E1034" s="4"/>
    </row>
    <row r="1035" spans="1:5" ht="12.75" hidden="1" outlineLevel="2">
      <c r="A1035" s="13"/>
      <c r="B1035" s="11" t="s">
        <v>191</v>
      </c>
      <c r="C1035" s="32"/>
      <c r="D1035" s="4"/>
      <c r="E1035" s="4"/>
    </row>
    <row r="1036" spans="1:5" ht="12.75" customHeight="1" hidden="1" outlineLevel="1" collapsed="1">
      <c r="A1036" s="360" t="s">
        <v>1916</v>
      </c>
      <c r="B1036" s="360"/>
      <c r="C1036" s="360"/>
      <c r="D1036" s="360"/>
      <c r="E1036" s="360"/>
    </row>
    <row r="1037" spans="1:5" ht="15.75" hidden="1" outlineLevel="2">
      <c r="A1037" s="13"/>
      <c r="B1037" s="11" t="s">
        <v>192</v>
      </c>
      <c r="C1037" s="32"/>
      <c r="D1037" s="4"/>
      <c r="E1037" s="4"/>
    </row>
    <row r="1038" spans="1:5" ht="12.75" customHeight="1" hidden="1" outlineLevel="1" collapsed="1">
      <c r="A1038" s="360" t="s">
        <v>1915</v>
      </c>
      <c r="B1038" s="360"/>
      <c r="C1038" s="360"/>
      <c r="D1038" s="360"/>
      <c r="E1038" s="360"/>
    </row>
    <row r="1039" spans="1:5" ht="12.75" hidden="1" outlineLevel="2">
      <c r="A1039" s="13"/>
      <c r="B1039" s="11" t="s">
        <v>193</v>
      </c>
      <c r="C1039" s="32"/>
      <c r="D1039" s="4"/>
      <c r="E1039" s="4"/>
    </row>
    <row r="1040" spans="1:5" ht="12.75" hidden="1" outlineLevel="2">
      <c r="A1040" s="13"/>
      <c r="B1040" s="11" t="s">
        <v>353</v>
      </c>
      <c r="C1040" s="32"/>
      <c r="D1040" s="4"/>
      <c r="E1040" s="4"/>
    </row>
    <row r="1041" spans="1:5" ht="12.75" customHeight="1" hidden="1" outlineLevel="1" collapsed="1">
      <c r="A1041" s="360" t="s">
        <v>1917</v>
      </c>
      <c r="B1041" s="360"/>
      <c r="C1041" s="360"/>
      <c r="D1041" s="360"/>
      <c r="E1041" s="360"/>
    </row>
    <row r="1042" spans="1:5" ht="12.75" hidden="1" outlineLevel="2">
      <c r="A1042" s="13"/>
      <c r="B1042" s="11" t="s">
        <v>194</v>
      </c>
      <c r="C1042" s="32"/>
      <c r="D1042" s="4"/>
      <c r="E1042" s="4"/>
    </row>
    <row r="1043" spans="1:5" ht="12.75" hidden="1" outlineLevel="2">
      <c r="A1043" s="13"/>
      <c r="B1043" s="11" t="s">
        <v>195</v>
      </c>
      <c r="C1043" s="32"/>
      <c r="D1043" s="4"/>
      <c r="E1043" s="4"/>
    </row>
    <row r="1044" spans="1:5" ht="12.75" hidden="1" outlineLevel="2">
      <c r="A1044" s="13"/>
      <c r="B1044" s="11" t="s">
        <v>196</v>
      </c>
      <c r="C1044" s="32"/>
      <c r="D1044" s="4"/>
      <c r="E1044" s="4"/>
    </row>
    <row r="1045" spans="1:5" ht="12.75" hidden="1" outlineLevel="2">
      <c r="A1045" s="13"/>
      <c r="B1045" s="11" t="s">
        <v>197</v>
      </c>
      <c r="C1045" s="32"/>
      <c r="D1045" s="4"/>
      <c r="E1045" s="4"/>
    </row>
    <row r="1046" spans="1:5" ht="12.75" hidden="1" outlineLevel="2">
      <c r="A1046" s="13"/>
      <c r="B1046" s="11" t="s">
        <v>198</v>
      </c>
      <c r="C1046" s="32"/>
      <c r="D1046" s="4"/>
      <c r="E1046" s="4"/>
    </row>
    <row r="1047" spans="1:5" ht="12.75" hidden="1" outlineLevel="2">
      <c r="A1047" s="13"/>
      <c r="B1047" s="11" t="s">
        <v>199</v>
      </c>
      <c r="C1047" s="32"/>
      <c r="D1047" s="4"/>
      <c r="E1047" s="4"/>
    </row>
    <row r="1048" spans="1:5" ht="12.75" customHeight="1" hidden="1" outlineLevel="1" collapsed="1">
      <c r="A1048" s="360" t="s">
        <v>1918</v>
      </c>
      <c r="B1048" s="360"/>
      <c r="C1048" s="360"/>
      <c r="D1048" s="360"/>
      <c r="E1048" s="360"/>
    </row>
    <row r="1049" spans="1:5" ht="12.75" hidden="1" outlineLevel="3">
      <c r="A1049" s="13"/>
      <c r="B1049" s="11" t="s">
        <v>200</v>
      </c>
      <c r="C1049" s="32"/>
      <c r="D1049" s="4"/>
      <c r="E1049" s="4"/>
    </row>
    <row r="1050" spans="1:5" ht="12.75" hidden="1" outlineLevel="3">
      <c r="A1050" s="13"/>
      <c r="B1050" s="11" t="s">
        <v>281</v>
      </c>
      <c r="C1050" s="32"/>
      <c r="D1050" s="4"/>
      <c r="E1050" s="4"/>
    </row>
    <row r="1051" spans="1:5" ht="12.75" hidden="1" outlineLevel="3">
      <c r="A1051" s="13"/>
      <c r="B1051" s="11" t="s">
        <v>201</v>
      </c>
      <c r="C1051" s="32"/>
      <c r="D1051" s="4"/>
      <c r="E1051" s="4"/>
    </row>
    <row r="1052" spans="1:5" ht="12.75" hidden="1" outlineLevel="3">
      <c r="A1052" s="13"/>
      <c r="B1052" s="11" t="s">
        <v>282</v>
      </c>
      <c r="C1052" s="32"/>
      <c r="D1052" s="4"/>
      <c r="E1052" s="4"/>
    </row>
    <row r="1053" ht="15.75" hidden="1" outlineLevel="1">
      <c r="A1053" s="41" t="s">
        <v>1919</v>
      </c>
    </row>
    <row r="1054" ht="12.75">
      <c r="A1054" s="10"/>
    </row>
    <row r="1055" ht="12.75">
      <c r="A1055" s="10" t="s">
        <v>1962</v>
      </c>
    </row>
    <row r="1056" ht="12.75">
      <c r="A1056" s="10" t="s">
        <v>1967</v>
      </c>
    </row>
    <row r="1057" ht="12.75">
      <c r="A1057" s="10" t="s">
        <v>1948</v>
      </c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</sheetData>
  <sheetProtection/>
  <mergeCells count="73">
    <mergeCell ref="A943:E943"/>
    <mergeCell ref="A914:E914"/>
    <mergeCell ref="A821:E821"/>
    <mergeCell ref="A829:E829"/>
    <mergeCell ref="A862:E862"/>
    <mergeCell ref="A804:E804"/>
    <mergeCell ref="A820:E820"/>
    <mergeCell ref="A875:E875"/>
    <mergeCell ref="A909:E909"/>
    <mergeCell ref="A904:E904"/>
    <mergeCell ref="A1011:E1011"/>
    <mergeCell ref="A1036:E1036"/>
    <mergeCell ref="A1026:E1026"/>
    <mergeCell ref="A1038:E1038"/>
    <mergeCell ref="A960:E960"/>
    <mergeCell ref="A970:E970"/>
    <mergeCell ref="A1031:E1031"/>
    <mergeCell ref="A1021:E1021"/>
    <mergeCell ref="A982:E982"/>
    <mergeCell ref="A105:E105"/>
    <mergeCell ref="A129:E129"/>
    <mergeCell ref="A153:E153"/>
    <mergeCell ref="A1048:E1048"/>
    <mergeCell ref="A974:E974"/>
    <mergeCell ref="A1012:E1012"/>
    <mergeCell ref="A1019:E1019"/>
    <mergeCell ref="A1020:E1020"/>
    <mergeCell ref="A1029:E1029"/>
    <mergeCell ref="A1041:E1041"/>
    <mergeCell ref="C1:E1"/>
    <mergeCell ref="A3:E3"/>
    <mergeCell ref="A8:E8"/>
    <mergeCell ref="A32:E32"/>
    <mergeCell ref="A7:E7"/>
    <mergeCell ref="A177:E177"/>
    <mergeCell ref="A4:D4"/>
    <mergeCell ref="A97:E97"/>
    <mergeCell ref="A80:E80"/>
    <mergeCell ref="A56:E56"/>
    <mergeCell ref="A352:E352"/>
    <mergeCell ref="A429:E429"/>
    <mergeCell ref="A418:E418"/>
    <mergeCell ref="A296:E296"/>
    <mergeCell ref="A317:E317"/>
    <mergeCell ref="A332:E332"/>
    <mergeCell ref="A407:E407"/>
    <mergeCell ref="A430:E430"/>
    <mergeCell ref="A376:E376"/>
    <mergeCell ref="A944:E944"/>
    <mergeCell ref="A959:E959"/>
    <mergeCell ref="A261:E261"/>
    <mergeCell ref="A890:E890"/>
    <mergeCell ref="A608:E608"/>
    <mergeCell ref="A381:E381"/>
    <mergeCell ref="A382:E382"/>
    <mergeCell ref="A266:E266"/>
    <mergeCell ref="A633:E633"/>
    <mergeCell ref="A582:E582"/>
    <mergeCell ref="A656:E656"/>
    <mergeCell ref="A866:E866"/>
    <mergeCell ref="A889:E889"/>
    <mergeCell ref="A697:E697"/>
    <mergeCell ref="A771:E771"/>
    <mergeCell ref="A219:E219"/>
    <mergeCell ref="A240:E240"/>
    <mergeCell ref="A201:E201"/>
    <mergeCell ref="A519:E519"/>
    <mergeCell ref="A545:E545"/>
    <mergeCell ref="A796:E796"/>
    <mergeCell ref="A785:E785"/>
    <mergeCell ref="A680:E680"/>
    <mergeCell ref="A786:E786"/>
    <mergeCell ref="A574:E574"/>
  </mergeCells>
  <hyperlinks>
    <hyperlink ref="A297" location="'ИТС, поддержка, сервисы'!R128C1" display="Технологическая поддержка ТОР 1-й категории"/>
    <hyperlink ref="A318" location="'ИТС, поддержка, сервисы'!R128C1" display="Технологическая поддержка ТОР 1-й категории"/>
    <hyperlink ref="A262" location="'ИТС, поддержка, сервисы'!R128C1" display="Технологическая поддержка ТОР 1-й категории"/>
    <hyperlink ref="A98" location="'ИТС, поддержка, сервисы'!R128C1" display="Технологическая поддержка ТОР 1-й категории"/>
    <hyperlink ref="A102" location="'ИТС, поддержка, сервисы'!R128C1" display="Технологическая поддержка ТОР 1-й категории"/>
    <hyperlink ref="A130" location="'ИТС, поддержка, сервисы'!R128C1" display="Технологическая поддержка ТОР Бюджет"/>
    <hyperlink ref="A154" location="'ИТС, поддержка, сервисы'!R128C1" display="Технологическая поддержка ТОР Бюджет"/>
    <hyperlink ref="A57" location="'ИТС, поддержка, сервисы'!R128C1" display="Технологическая поддержка ТОР 2-й категории"/>
    <hyperlink ref="A106" location="'ИТС, поддержка, сервисы'!R128C1" display="Технологическая поддержка ТОР Бюджет"/>
    <hyperlink ref="A333" location="'ИТС, поддержка, сервисы'!R128C1" display="Технологическая поддержка ТОР 3-й категории"/>
    <hyperlink ref="A267" location="'ИТС, поддержка, сервисы'!R128C1" display="Технологическая поддержка ТОР 3-й категории"/>
    <hyperlink ref="A81" location="'ИТС, поддержка, сервисы'!R128C1" display="Технологическая поддержка ТОР 2-й категории"/>
    <hyperlink ref="A33" location="'ИТС, поддержка, сервисы'!R128C1" display="Технологическая поддержка ТОР 2-й категории"/>
    <hyperlink ref="A353" location="'ИТС, поддержка, сервисы'!R128C1" display="Технологическая поддержка ТОР 3-й категории"/>
    <hyperlink ref="B432" r:id="rId1" display="https://solutions.1c.ru/catalog/agr-buh-kz/features"/>
    <hyperlink ref="B453" r:id="rId2" display="https://solutions.1c.ru/catalog/drugstore-kz/features"/>
    <hyperlink ref="B472" r:id="rId3" display="https://solutions.1c.ru/catalog/food-buh-kz/features"/>
    <hyperlink ref="B485" r:id="rId4" display="https://solutions.1c.ru/catalog/bso_kz/features"/>
    <hyperlink ref="A9" location="'ИТС, поддержка, сервисы'!R128C1" display="Технологическая поддержка ТОР 2-й категории"/>
    <hyperlink ref="A178" location="'ИТС, поддержка, сервисы'!R128C1" display="Технологическая поддержка ТОР Бюджет"/>
    <hyperlink ref="A220" location="'ИТС, поддержка, сервисы'!R128C1" display="Технологическая поддержка ТОР 2-й категории"/>
    <hyperlink ref="A241" location="'ИТС, поддержка, сервисы'!R128C1" display="Технологическая поддержка ТОР 2-й категории"/>
    <hyperlink ref="A202" location="'ИТС, поддержка, сервисы'!R128C1" display="Технологическая поддержка ТОР 2-й категории"/>
  </hyperlinks>
  <printOptions/>
  <pageMargins left="0.31496062992125984" right="0.11811023622047245" top="0.5905511811023623" bottom="0.5905511811023623" header="0.31496062992125984" footer="0.31496062992125984"/>
  <pageSetup horizontalDpi="600" verticalDpi="600" orientation="portrait" paperSize="9" scale="81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outlinePr summaryBelow="0"/>
  </sheetPr>
  <dimension ref="A1:IV914"/>
  <sheetViews>
    <sheetView zoomScale="80" zoomScaleNormal="80" zoomScalePageLayoutView="0" workbookViewId="0" topLeftCell="A1">
      <selection activeCell="A114" sqref="A114:J114"/>
    </sheetView>
  </sheetViews>
  <sheetFormatPr defaultColWidth="9.140625" defaultRowHeight="15" outlineLevelRow="4"/>
  <cols>
    <col min="1" max="1" width="22.8515625" style="42" customWidth="1"/>
    <col min="2" max="2" width="92.00390625" style="42" customWidth="1"/>
    <col min="3" max="3" width="20.28125" style="42" customWidth="1"/>
    <col min="4" max="4" width="20.421875" style="42" customWidth="1"/>
    <col min="5" max="5" width="24.421875" style="42" customWidth="1"/>
    <col min="6" max="6" width="36.7109375" style="42" customWidth="1"/>
    <col min="7" max="7" width="31.57421875" style="42" customWidth="1"/>
    <col min="8" max="8" width="31.8515625" style="42" customWidth="1"/>
    <col min="9" max="9" width="27.140625" style="42" customWidth="1"/>
    <col min="10" max="10" width="27.00390625" style="42" customWidth="1"/>
    <col min="11" max="78" width="9.140625" style="139" customWidth="1"/>
    <col min="79" max="16384" width="9.140625" style="42" customWidth="1"/>
  </cols>
  <sheetData>
    <row r="1" spans="2:78" s="7" customFormat="1" ht="77.25" customHeight="1">
      <c r="B1" s="2" t="s">
        <v>600</v>
      </c>
      <c r="C1" s="311"/>
      <c r="D1" s="399" t="s">
        <v>862</v>
      </c>
      <c r="E1" s="399"/>
      <c r="F1" s="399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</row>
    <row r="2" spans="2:78" s="7" customFormat="1" ht="21.75" customHeight="1">
      <c r="B2" s="1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</row>
    <row r="3" spans="1:78" s="7" customFormat="1" ht="21.75" customHeight="1">
      <c r="A3" s="435"/>
      <c r="B3" s="435"/>
      <c r="C3" s="435"/>
      <c r="D3" s="435"/>
      <c r="E3" s="435"/>
      <c r="F3" s="435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</row>
    <row r="4" spans="1:78" s="7" customFormat="1" ht="37.5" customHeight="1">
      <c r="A4" s="443" t="s">
        <v>2477</v>
      </c>
      <c r="B4" s="443"/>
      <c r="C4" s="443"/>
      <c r="D4" s="443"/>
      <c r="E4" s="443"/>
      <c r="F4" s="331" t="s">
        <v>2511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</row>
    <row r="5" spans="1:78" s="7" customFormat="1" ht="21">
      <c r="A5" s="417" t="s">
        <v>2299</v>
      </c>
      <c r="B5" s="417"/>
      <c r="C5" s="417"/>
      <c r="D5" s="417"/>
      <c r="E5" s="24"/>
      <c r="F5" s="24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</row>
    <row r="6" spans="1:78" s="24" customFormat="1" ht="21" customHeight="1" collapsed="1">
      <c r="A6" s="378" t="s">
        <v>2305</v>
      </c>
      <c r="B6" s="378"/>
      <c r="C6" s="378"/>
      <c r="D6" s="378"/>
      <c r="E6" s="378"/>
      <c r="F6" s="378"/>
      <c r="G6" s="378"/>
      <c r="H6" s="378"/>
      <c r="I6" s="378"/>
      <c r="J6" s="378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</row>
    <row r="7" spans="1:10" s="44" customFormat="1" ht="15.75" hidden="1" outlineLevel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78" s="7" customFormat="1" ht="114" customHeight="1" hidden="1" outlineLevel="1">
      <c r="A8" s="45"/>
      <c r="B8" s="394" t="s">
        <v>2056</v>
      </c>
      <c r="C8" s="395" t="s">
        <v>1985</v>
      </c>
      <c r="D8" s="395" t="s">
        <v>1986</v>
      </c>
      <c r="E8" s="46" t="s">
        <v>1989</v>
      </c>
      <c r="F8" s="46" t="s">
        <v>1991</v>
      </c>
      <c r="G8" s="46" t="s">
        <v>1990</v>
      </c>
      <c r="H8" s="46" t="s">
        <v>1992</v>
      </c>
      <c r="I8" s="46" t="s">
        <v>1993</v>
      </c>
      <c r="J8" s="46" t="s">
        <v>1994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</row>
    <row r="9" spans="1:78" s="7" customFormat="1" ht="65.25" customHeight="1" hidden="1" outlineLevel="1">
      <c r="A9" s="45"/>
      <c r="B9" s="394"/>
      <c r="C9" s="395"/>
      <c r="D9" s="395"/>
      <c r="E9" s="396" t="s">
        <v>1987</v>
      </c>
      <c r="F9" s="397"/>
      <c r="G9" s="397"/>
      <c r="H9" s="397"/>
      <c r="I9" s="397"/>
      <c r="J9" s="39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</row>
    <row r="10" spans="1:78" s="7" customFormat="1" ht="144" customHeight="1" hidden="1" outlineLevel="1">
      <c r="A10" s="45"/>
      <c r="B10" s="394"/>
      <c r="C10" s="395"/>
      <c r="D10" s="395"/>
      <c r="E10" s="80" t="s">
        <v>2050</v>
      </c>
      <c r="F10" s="80" t="s">
        <v>2051</v>
      </c>
      <c r="G10" s="80" t="s">
        <v>2049</v>
      </c>
      <c r="H10" s="80" t="s">
        <v>2052</v>
      </c>
      <c r="I10" s="115" t="s">
        <v>2067</v>
      </c>
      <c r="J10" s="80" t="s">
        <v>1988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</row>
    <row r="11" spans="1:78" s="7" customFormat="1" ht="15.75" hidden="1" outlineLevel="1" collapsed="1">
      <c r="A11" s="45" t="s">
        <v>2285</v>
      </c>
      <c r="B11" s="49"/>
      <c r="C11" s="50"/>
      <c r="D11" s="50"/>
      <c r="E11" s="50"/>
      <c r="F11" s="51"/>
      <c r="G11" s="51"/>
      <c r="H11" s="51"/>
      <c r="I11" s="51"/>
      <c r="J11" s="51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</row>
    <row r="12" spans="1:78" s="7" customFormat="1" ht="15.75" hidden="1" outlineLevel="2">
      <c r="A12" s="52"/>
      <c r="B12" s="53" t="s">
        <v>2033</v>
      </c>
      <c r="C12" s="82">
        <v>130000</v>
      </c>
      <c r="D12" s="82">
        <v>104000</v>
      </c>
      <c r="E12" s="82">
        <v>91000</v>
      </c>
      <c r="F12" s="82">
        <v>84500</v>
      </c>
      <c r="G12" s="82">
        <v>78000</v>
      </c>
      <c r="H12" s="82">
        <v>71500</v>
      </c>
      <c r="I12" s="116">
        <v>58500</v>
      </c>
      <c r="J12" s="82">
        <v>45500</v>
      </c>
      <c r="K12" s="48"/>
      <c r="L12" s="11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</row>
    <row r="13" spans="1:78" s="7" customFormat="1" ht="15.75" hidden="1" outlineLevel="2">
      <c r="A13" s="52"/>
      <c r="B13" s="53" t="s">
        <v>2034</v>
      </c>
      <c r="C13" s="82">
        <v>69000</v>
      </c>
      <c r="D13" s="82">
        <v>55200</v>
      </c>
      <c r="E13" s="82">
        <v>48300</v>
      </c>
      <c r="F13" s="82">
        <v>44850</v>
      </c>
      <c r="G13" s="82">
        <v>41400</v>
      </c>
      <c r="H13" s="82">
        <v>37950</v>
      </c>
      <c r="I13" s="116">
        <v>31050</v>
      </c>
      <c r="J13" s="82">
        <v>24150</v>
      </c>
      <c r="K13" s="48"/>
      <c r="L13" s="117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s="7" customFormat="1" ht="15.75" hidden="1" outlineLevel="2">
      <c r="A14" s="52"/>
      <c r="B14" s="53" t="s">
        <v>2035</v>
      </c>
      <c r="C14" s="82">
        <v>36000</v>
      </c>
      <c r="D14" s="82">
        <v>28800</v>
      </c>
      <c r="E14" s="82">
        <v>25200</v>
      </c>
      <c r="F14" s="82">
        <v>23400</v>
      </c>
      <c r="G14" s="82">
        <v>21600</v>
      </c>
      <c r="H14" s="82">
        <v>19800</v>
      </c>
      <c r="I14" s="116">
        <v>16200</v>
      </c>
      <c r="J14" s="82">
        <v>12600</v>
      </c>
      <c r="K14" s="48"/>
      <c r="L14" s="117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</row>
    <row r="15" spans="1:78" s="7" customFormat="1" ht="15.75" hidden="1" outlineLevel="2">
      <c r="A15" s="52"/>
      <c r="B15" s="53" t="s">
        <v>2036</v>
      </c>
      <c r="C15" s="82">
        <v>18000</v>
      </c>
      <c r="D15" s="82">
        <v>14400</v>
      </c>
      <c r="E15" s="82">
        <v>12600</v>
      </c>
      <c r="F15" s="82">
        <v>11700</v>
      </c>
      <c r="G15" s="82">
        <v>10800</v>
      </c>
      <c r="H15" s="82">
        <v>9900</v>
      </c>
      <c r="I15" s="116">
        <v>8100</v>
      </c>
      <c r="J15" s="82">
        <v>6300</v>
      </c>
      <c r="K15" s="48"/>
      <c r="L15" s="11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</row>
    <row r="16" spans="1:78" s="7" customFormat="1" ht="31.5" hidden="1" outlineLevel="2">
      <c r="A16" s="52"/>
      <c r="B16" s="53" t="s">
        <v>2037</v>
      </c>
      <c r="C16" s="82">
        <v>71000</v>
      </c>
      <c r="D16" s="82">
        <v>56800</v>
      </c>
      <c r="E16" s="82">
        <v>49700</v>
      </c>
      <c r="F16" s="82">
        <v>46150</v>
      </c>
      <c r="G16" s="82">
        <v>42600</v>
      </c>
      <c r="H16" s="82">
        <v>39050</v>
      </c>
      <c r="I16" s="116">
        <v>31950</v>
      </c>
      <c r="J16" s="82">
        <v>24850</v>
      </c>
      <c r="K16" s="48"/>
      <c r="L16" s="11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</row>
    <row r="17" spans="1:78" s="7" customFormat="1" ht="33" customHeight="1" hidden="1" outlineLevel="2">
      <c r="A17" s="52"/>
      <c r="B17" s="434" t="s">
        <v>2038</v>
      </c>
      <c r="C17" s="434"/>
      <c r="D17" s="434"/>
      <c r="E17" s="434"/>
      <c r="F17" s="434"/>
      <c r="G17" s="54"/>
      <c r="H17" s="54"/>
      <c r="I17" s="54"/>
      <c r="J17" s="54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</row>
    <row r="18" spans="1:78" s="7" customFormat="1" ht="15.75" hidden="1" outlineLevel="1" collapsed="1">
      <c r="A18" s="45" t="s">
        <v>2286</v>
      </c>
      <c r="B18" s="77"/>
      <c r="C18" s="77"/>
      <c r="D18" s="77"/>
      <c r="E18" s="77"/>
      <c r="F18" s="77"/>
      <c r="G18" s="54"/>
      <c r="H18" s="54"/>
      <c r="I18" s="54"/>
      <c r="J18" s="54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</row>
    <row r="19" spans="1:78" s="7" customFormat="1" ht="15.75" hidden="1" outlineLevel="2">
      <c r="A19" s="52"/>
      <c r="B19" s="53" t="s">
        <v>2033</v>
      </c>
      <c r="C19" s="82">
        <v>130000</v>
      </c>
      <c r="D19" s="385">
        <v>9600</v>
      </c>
      <c r="E19" s="385">
        <v>8400</v>
      </c>
      <c r="F19" s="385">
        <v>7800</v>
      </c>
      <c r="G19" s="385">
        <v>7200</v>
      </c>
      <c r="H19" s="385">
        <v>6600</v>
      </c>
      <c r="I19" s="386">
        <v>5400</v>
      </c>
      <c r="J19" s="385">
        <v>4200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</row>
    <row r="20" spans="1:78" s="7" customFormat="1" ht="15.75" hidden="1" outlineLevel="2">
      <c r="A20" s="52"/>
      <c r="B20" s="53" t="s">
        <v>2034</v>
      </c>
      <c r="C20" s="309">
        <v>69000</v>
      </c>
      <c r="D20" s="385"/>
      <c r="E20" s="385"/>
      <c r="F20" s="385"/>
      <c r="G20" s="385"/>
      <c r="H20" s="385"/>
      <c r="I20" s="390"/>
      <c r="J20" s="385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</row>
    <row r="21" spans="1:78" s="7" customFormat="1" ht="15.75" hidden="1" outlineLevel="2">
      <c r="A21" s="52"/>
      <c r="B21" s="53" t="s">
        <v>2035</v>
      </c>
      <c r="C21" s="309">
        <v>36000</v>
      </c>
      <c r="D21" s="385"/>
      <c r="E21" s="385"/>
      <c r="F21" s="385"/>
      <c r="G21" s="385"/>
      <c r="H21" s="385"/>
      <c r="I21" s="387"/>
      <c r="J21" s="385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</row>
    <row r="22" spans="1:78" s="7" customFormat="1" ht="15.75" hidden="1" outlineLevel="2">
      <c r="A22" s="52"/>
      <c r="B22" s="53" t="s">
        <v>2036</v>
      </c>
      <c r="C22" s="309">
        <v>18000</v>
      </c>
      <c r="D22" s="391" t="s">
        <v>2039</v>
      </c>
      <c r="E22" s="391"/>
      <c r="F22" s="391"/>
      <c r="G22" s="391"/>
      <c r="H22" s="391"/>
      <c r="I22" s="391"/>
      <c r="J22" s="391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</row>
    <row r="23" spans="1:78" s="7" customFormat="1" ht="15.75" hidden="1" outlineLevel="1" collapsed="1">
      <c r="A23" s="45" t="s">
        <v>2287</v>
      </c>
      <c r="B23" s="49"/>
      <c r="C23" s="49"/>
      <c r="D23" s="49"/>
      <c r="E23" s="49"/>
      <c r="F23" s="49"/>
      <c r="G23" s="49"/>
      <c r="H23" s="49"/>
      <c r="I23" s="49"/>
      <c r="J23" s="51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</row>
    <row r="24" spans="1:78" s="7" customFormat="1" ht="15.75" customHeight="1" hidden="1" outlineLevel="2">
      <c r="A24" s="45"/>
      <c r="B24" s="383" t="s">
        <v>2040</v>
      </c>
      <c r="C24" s="383"/>
      <c r="D24" s="383"/>
      <c r="E24" s="383"/>
      <c r="F24" s="383"/>
      <c r="G24" s="383"/>
      <c r="H24" s="383"/>
      <c r="I24" s="383"/>
      <c r="J24" s="383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</row>
    <row r="25" spans="1:78" s="7" customFormat="1" ht="46.5" customHeight="1" hidden="1" outlineLevel="2">
      <c r="A25" s="45"/>
      <c r="B25" s="53" t="s">
        <v>2251</v>
      </c>
      <c r="C25" s="76">
        <v>106600</v>
      </c>
      <c r="D25" s="392">
        <v>85280</v>
      </c>
      <c r="E25" s="388">
        <v>74620</v>
      </c>
      <c r="F25" s="384">
        <v>69290</v>
      </c>
      <c r="G25" s="384">
        <v>63960</v>
      </c>
      <c r="H25" s="384">
        <v>58630</v>
      </c>
      <c r="I25" s="388">
        <v>47970</v>
      </c>
      <c r="J25" s="384">
        <v>37310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</row>
    <row r="26" spans="1:78" s="7" customFormat="1" ht="45.75" customHeight="1" hidden="1" outlineLevel="2">
      <c r="A26" s="45"/>
      <c r="B26" s="53" t="s">
        <v>2041</v>
      </c>
      <c r="C26" s="76">
        <v>111800</v>
      </c>
      <c r="D26" s="393"/>
      <c r="E26" s="389"/>
      <c r="F26" s="384"/>
      <c r="G26" s="384"/>
      <c r="H26" s="384"/>
      <c r="I26" s="389"/>
      <c r="J26" s="384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</row>
    <row r="27" spans="1:78" s="7" customFormat="1" ht="48.75" customHeight="1" hidden="1" outlineLevel="2">
      <c r="A27" s="45"/>
      <c r="B27" s="53" t="s">
        <v>2252</v>
      </c>
      <c r="C27" s="76">
        <v>56600</v>
      </c>
      <c r="D27" s="384">
        <v>45280</v>
      </c>
      <c r="E27" s="384">
        <v>39620</v>
      </c>
      <c r="F27" s="384">
        <v>36790</v>
      </c>
      <c r="G27" s="384">
        <v>33960</v>
      </c>
      <c r="H27" s="384">
        <v>31130</v>
      </c>
      <c r="I27" s="388">
        <v>25470</v>
      </c>
      <c r="J27" s="384">
        <v>19810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</row>
    <row r="28" spans="1:78" s="7" customFormat="1" ht="41.25" customHeight="1" hidden="1" outlineLevel="2">
      <c r="A28" s="45"/>
      <c r="B28" s="53" t="s">
        <v>2253</v>
      </c>
      <c r="C28" s="76">
        <v>59400</v>
      </c>
      <c r="D28" s="384"/>
      <c r="E28" s="384"/>
      <c r="F28" s="384"/>
      <c r="G28" s="384"/>
      <c r="H28" s="384"/>
      <c r="I28" s="389"/>
      <c r="J28" s="384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</row>
    <row r="29" spans="1:78" s="7" customFormat="1" ht="51" customHeight="1" hidden="1" outlineLevel="2">
      <c r="A29" s="45"/>
      <c r="B29" s="53" t="s">
        <v>2254</v>
      </c>
      <c r="C29" s="76">
        <v>29600</v>
      </c>
      <c r="D29" s="384">
        <v>23680</v>
      </c>
      <c r="E29" s="384">
        <v>20720</v>
      </c>
      <c r="F29" s="384">
        <v>19240</v>
      </c>
      <c r="G29" s="384">
        <v>17760</v>
      </c>
      <c r="H29" s="384">
        <v>16280</v>
      </c>
      <c r="I29" s="388">
        <v>13320</v>
      </c>
      <c r="J29" s="384">
        <v>10360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</row>
    <row r="30" spans="1:78" s="7" customFormat="1" ht="51.75" customHeight="1" hidden="1" outlineLevel="2">
      <c r="A30" s="45"/>
      <c r="B30" s="53" t="s">
        <v>2255</v>
      </c>
      <c r="C30" s="76">
        <v>31000</v>
      </c>
      <c r="D30" s="384"/>
      <c r="E30" s="384"/>
      <c r="F30" s="384"/>
      <c r="G30" s="384"/>
      <c r="H30" s="384"/>
      <c r="I30" s="389"/>
      <c r="J30" s="384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</row>
    <row r="31" spans="1:78" s="7" customFormat="1" ht="45.75" customHeight="1" hidden="1" outlineLevel="2">
      <c r="A31" s="45"/>
      <c r="B31" s="53" t="s">
        <v>2256</v>
      </c>
      <c r="C31" s="76">
        <v>15000</v>
      </c>
      <c r="D31" s="385">
        <v>12000</v>
      </c>
      <c r="E31" s="385">
        <v>10500</v>
      </c>
      <c r="F31" s="385">
        <v>9750</v>
      </c>
      <c r="G31" s="385">
        <v>9000</v>
      </c>
      <c r="H31" s="385">
        <v>8250</v>
      </c>
      <c r="I31" s="386">
        <v>6750</v>
      </c>
      <c r="J31" s="385">
        <v>5250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</row>
    <row r="32" spans="1:78" s="7" customFormat="1" ht="22.5" customHeight="1" hidden="1" outlineLevel="2">
      <c r="A32" s="45"/>
      <c r="B32" s="53" t="s">
        <v>954</v>
      </c>
      <c r="C32" s="76">
        <v>15600</v>
      </c>
      <c r="D32" s="385"/>
      <c r="E32" s="385"/>
      <c r="F32" s="385"/>
      <c r="G32" s="385"/>
      <c r="H32" s="385"/>
      <c r="I32" s="387"/>
      <c r="J32" s="385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</row>
    <row r="33" spans="1:78" s="7" customFormat="1" ht="15.75" hidden="1" outlineLevel="2">
      <c r="A33" s="45"/>
      <c r="B33" s="383" t="s">
        <v>2249</v>
      </c>
      <c r="C33" s="383"/>
      <c r="D33" s="383"/>
      <c r="E33" s="383"/>
      <c r="F33" s="383"/>
      <c r="G33" s="383"/>
      <c r="H33" s="383"/>
      <c r="I33" s="383"/>
      <c r="J33" s="383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</row>
    <row r="34" spans="1:78" s="7" customFormat="1" ht="46.5" customHeight="1" hidden="1" outlineLevel="2">
      <c r="A34" s="45"/>
      <c r="B34" s="53" t="s">
        <v>2250</v>
      </c>
      <c r="C34" s="76">
        <v>115800</v>
      </c>
      <c r="D34" s="379">
        <v>104000</v>
      </c>
      <c r="E34" s="379">
        <v>91000</v>
      </c>
      <c r="F34" s="379">
        <v>84500</v>
      </c>
      <c r="G34" s="379">
        <v>78000</v>
      </c>
      <c r="H34" s="379">
        <v>71500</v>
      </c>
      <c r="I34" s="381">
        <v>58500</v>
      </c>
      <c r="J34" s="379">
        <v>45500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</row>
    <row r="35" spans="1:78" s="7" customFormat="1" ht="40.5" customHeight="1" hidden="1" outlineLevel="2">
      <c r="A35" s="45"/>
      <c r="B35" s="53" t="s">
        <v>2257</v>
      </c>
      <c r="C35" s="76">
        <v>119600</v>
      </c>
      <c r="D35" s="379"/>
      <c r="E35" s="379"/>
      <c r="F35" s="379"/>
      <c r="G35" s="379"/>
      <c r="H35" s="379"/>
      <c r="I35" s="382"/>
      <c r="J35" s="379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</row>
    <row r="36" spans="1:78" s="7" customFormat="1" ht="51" customHeight="1" hidden="1" outlineLevel="2">
      <c r="A36" s="45"/>
      <c r="B36" s="53" t="s">
        <v>2258</v>
      </c>
      <c r="C36" s="76">
        <v>61400</v>
      </c>
      <c r="D36" s="379">
        <v>55200</v>
      </c>
      <c r="E36" s="379">
        <v>48300</v>
      </c>
      <c r="F36" s="379">
        <v>44850</v>
      </c>
      <c r="G36" s="379">
        <v>41400</v>
      </c>
      <c r="H36" s="379">
        <v>37950</v>
      </c>
      <c r="I36" s="381">
        <v>31050</v>
      </c>
      <c r="J36" s="379">
        <v>24150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</row>
    <row r="37" spans="1:78" s="7" customFormat="1" ht="39" customHeight="1" hidden="1" outlineLevel="2">
      <c r="A37" s="45"/>
      <c r="B37" s="53" t="s">
        <v>2259</v>
      </c>
      <c r="C37" s="76">
        <v>63600</v>
      </c>
      <c r="D37" s="379"/>
      <c r="E37" s="379"/>
      <c r="F37" s="379"/>
      <c r="G37" s="379"/>
      <c r="H37" s="379"/>
      <c r="I37" s="382"/>
      <c r="J37" s="379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</row>
    <row r="38" spans="1:78" s="7" customFormat="1" ht="46.5" customHeight="1" hidden="1" outlineLevel="2">
      <c r="A38" s="45"/>
      <c r="B38" s="53" t="s">
        <v>2260</v>
      </c>
      <c r="C38" s="76">
        <v>32000</v>
      </c>
      <c r="D38" s="379">
        <v>28800</v>
      </c>
      <c r="E38" s="379">
        <v>25200</v>
      </c>
      <c r="F38" s="379">
        <v>23400</v>
      </c>
      <c r="G38" s="379">
        <v>21600</v>
      </c>
      <c r="H38" s="379">
        <v>19800</v>
      </c>
      <c r="I38" s="381">
        <v>16200</v>
      </c>
      <c r="J38" s="379">
        <v>12600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</row>
    <row r="39" spans="1:78" s="7" customFormat="1" ht="40.5" customHeight="1" hidden="1" outlineLevel="2">
      <c r="A39" s="45"/>
      <c r="B39" s="53" t="s">
        <v>2263</v>
      </c>
      <c r="C39" s="76">
        <v>33200</v>
      </c>
      <c r="D39" s="379"/>
      <c r="E39" s="379"/>
      <c r="F39" s="379"/>
      <c r="G39" s="379"/>
      <c r="H39" s="379"/>
      <c r="I39" s="382"/>
      <c r="J39" s="379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</row>
    <row r="40" spans="1:78" s="7" customFormat="1" ht="48.75" customHeight="1" hidden="1" outlineLevel="2">
      <c r="A40" s="45"/>
      <c r="B40" s="53" t="s">
        <v>2261</v>
      </c>
      <c r="C40" s="76">
        <v>16000</v>
      </c>
      <c r="D40" s="379">
        <v>14400</v>
      </c>
      <c r="E40" s="379">
        <v>12600</v>
      </c>
      <c r="F40" s="379">
        <v>11700</v>
      </c>
      <c r="G40" s="379">
        <v>10800</v>
      </c>
      <c r="H40" s="379">
        <v>9900</v>
      </c>
      <c r="I40" s="381">
        <v>8100</v>
      </c>
      <c r="J40" s="379">
        <v>6300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</row>
    <row r="41" spans="1:78" s="7" customFormat="1" ht="37.5" customHeight="1" hidden="1" outlineLevel="2">
      <c r="A41" s="45"/>
      <c r="B41" s="53" t="s">
        <v>2262</v>
      </c>
      <c r="C41" s="76">
        <v>16600</v>
      </c>
      <c r="D41" s="379"/>
      <c r="E41" s="379"/>
      <c r="F41" s="379"/>
      <c r="G41" s="379"/>
      <c r="H41" s="379"/>
      <c r="I41" s="382"/>
      <c r="J41" s="379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</row>
    <row r="42" spans="1:78" s="7" customFormat="1" ht="37.5" customHeight="1" hidden="1" outlineLevel="2">
      <c r="A42" s="45"/>
      <c r="B42" s="380" t="s">
        <v>2038</v>
      </c>
      <c r="C42" s="380"/>
      <c r="D42" s="380"/>
      <c r="E42" s="380"/>
      <c r="F42" s="380"/>
      <c r="G42" s="55"/>
      <c r="H42" s="55"/>
      <c r="I42" s="55"/>
      <c r="J42" s="55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</row>
    <row r="43" spans="1:78" s="7" customFormat="1" ht="27.75" customHeight="1" hidden="1" outlineLevel="2">
      <c r="A43" s="45"/>
      <c r="B43" s="434" t="s">
        <v>2038</v>
      </c>
      <c r="C43" s="434"/>
      <c r="D43" s="434"/>
      <c r="E43" s="434"/>
      <c r="F43" s="434"/>
      <c r="G43" s="55"/>
      <c r="H43" s="55"/>
      <c r="I43" s="55"/>
      <c r="J43" s="55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</row>
    <row r="44" spans="1:78" s="24" customFormat="1" ht="21" customHeight="1" collapsed="1">
      <c r="A44" s="378" t="s">
        <v>2304</v>
      </c>
      <c r="B44" s="378"/>
      <c r="C44" s="378"/>
      <c r="D44" s="378"/>
      <c r="E44" s="378"/>
      <c r="F44" s="378"/>
      <c r="G44" s="378"/>
      <c r="H44" s="378"/>
      <c r="I44" s="378"/>
      <c r="J44" s="378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</row>
    <row r="45" spans="1:78" s="7" customFormat="1" ht="114" customHeight="1" hidden="1" outlineLevel="1">
      <c r="A45" s="45"/>
      <c r="B45" s="394" t="s">
        <v>2056</v>
      </c>
      <c r="C45" s="395" t="s">
        <v>1985</v>
      </c>
      <c r="D45" s="395" t="s">
        <v>1986</v>
      </c>
      <c r="E45" s="46" t="s">
        <v>1989</v>
      </c>
      <c r="F45" s="46" t="s">
        <v>1991</v>
      </c>
      <c r="G45" s="46" t="s">
        <v>1990</v>
      </c>
      <c r="H45" s="46" t="s">
        <v>1992</v>
      </c>
      <c r="I45" s="46" t="s">
        <v>1993</v>
      </c>
      <c r="J45" s="46" t="s">
        <v>1994</v>
      </c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</row>
    <row r="46" spans="1:78" s="7" customFormat="1" ht="47.25" customHeight="1" hidden="1" outlineLevel="1">
      <c r="A46" s="45"/>
      <c r="B46" s="394"/>
      <c r="C46" s="395"/>
      <c r="D46" s="395"/>
      <c r="E46" s="396" t="s">
        <v>1987</v>
      </c>
      <c r="F46" s="397"/>
      <c r="G46" s="397"/>
      <c r="H46" s="397"/>
      <c r="I46" s="397"/>
      <c r="J46" s="39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</row>
    <row r="47" spans="1:78" s="7" customFormat="1" ht="144" customHeight="1" hidden="1" outlineLevel="1">
      <c r="A47" s="45"/>
      <c r="B47" s="394"/>
      <c r="C47" s="395"/>
      <c r="D47" s="395"/>
      <c r="E47" s="312" t="s">
        <v>2050</v>
      </c>
      <c r="F47" s="312" t="s">
        <v>2051</v>
      </c>
      <c r="G47" s="312" t="s">
        <v>2049</v>
      </c>
      <c r="H47" s="312" t="s">
        <v>2052</v>
      </c>
      <c r="I47" s="312" t="s">
        <v>2067</v>
      </c>
      <c r="J47" s="312" t="s">
        <v>1988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</row>
    <row r="48" spans="1:10" s="44" customFormat="1" ht="15.75" hidden="1" outlineLevel="1" collapsed="1">
      <c r="A48" s="45" t="s">
        <v>2294</v>
      </c>
      <c r="B48" s="315"/>
      <c r="C48" s="315"/>
      <c r="D48" s="315"/>
      <c r="E48" s="315"/>
      <c r="F48" s="315"/>
      <c r="G48" s="315"/>
      <c r="H48" s="315"/>
      <c r="I48" s="315"/>
      <c r="J48" s="315"/>
    </row>
    <row r="49" spans="1:78" s="7" customFormat="1" ht="27.75" customHeight="1" hidden="1" outlineLevel="2">
      <c r="A49" s="45"/>
      <c r="B49" s="53" t="s">
        <v>2288</v>
      </c>
      <c r="C49" s="313">
        <v>110000</v>
      </c>
      <c r="D49" s="313">
        <v>88000</v>
      </c>
      <c r="E49" s="313">
        <v>77000</v>
      </c>
      <c r="F49" s="313">
        <v>71500</v>
      </c>
      <c r="G49" s="313">
        <v>66000</v>
      </c>
      <c r="H49" s="313">
        <v>60500</v>
      </c>
      <c r="I49" s="313">
        <v>49500</v>
      </c>
      <c r="J49" s="313">
        <v>38500</v>
      </c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</row>
    <row r="50" spans="1:78" s="7" customFormat="1" ht="27.75" customHeight="1" hidden="1" outlineLevel="2">
      <c r="A50" s="45"/>
      <c r="B50" s="53" t="s">
        <v>2289</v>
      </c>
      <c r="C50" s="313">
        <v>58000</v>
      </c>
      <c r="D50" s="313">
        <v>46400</v>
      </c>
      <c r="E50" s="313">
        <v>40600</v>
      </c>
      <c r="F50" s="313">
        <v>37700</v>
      </c>
      <c r="G50" s="313">
        <v>34800</v>
      </c>
      <c r="H50" s="313">
        <v>31900</v>
      </c>
      <c r="I50" s="313">
        <v>26100</v>
      </c>
      <c r="J50" s="313">
        <v>20300</v>
      </c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</row>
    <row r="51" spans="1:78" s="7" customFormat="1" ht="27.75" customHeight="1" hidden="1" outlineLevel="2">
      <c r="A51" s="45"/>
      <c r="B51" s="53" t="s">
        <v>2290</v>
      </c>
      <c r="C51" s="313">
        <v>30000</v>
      </c>
      <c r="D51" s="313">
        <v>24000</v>
      </c>
      <c r="E51" s="313">
        <v>21000</v>
      </c>
      <c r="F51" s="313">
        <v>19500</v>
      </c>
      <c r="G51" s="313">
        <v>18000</v>
      </c>
      <c r="H51" s="313">
        <v>16500</v>
      </c>
      <c r="I51" s="313">
        <v>13500</v>
      </c>
      <c r="J51" s="313">
        <v>10500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</row>
    <row r="52" spans="1:78" s="7" customFormat="1" ht="27.75" customHeight="1" hidden="1" outlineLevel="2">
      <c r="A52" s="45"/>
      <c r="B52" s="53" t="s">
        <v>2291</v>
      </c>
      <c r="C52" s="313">
        <v>15000</v>
      </c>
      <c r="D52" s="313">
        <v>12000</v>
      </c>
      <c r="E52" s="313">
        <v>10500</v>
      </c>
      <c r="F52" s="313">
        <v>9750</v>
      </c>
      <c r="G52" s="313">
        <v>9000</v>
      </c>
      <c r="H52" s="313">
        <v>8250</v>
      </c>
      <c r="I52" s="313">
        <v>6750</v>
      </c>
      <c r="J52" s="313">
        <v>5250</v>
      </c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</row>
    <row r="53" spans="1:78" s="7" customFormat="1" ht="27.75" customHeight="1" hidden="1" outlineLevel="2">
      <c r="A53" s="45"/>
      <c r="B53" s="53" t="s">
        <v>2292</v>
      </c>
      <c r="C53" s="313">
        <v>60000</v>
      </c>
      <c r="D53" s="313">
        <v>48000</v>
      </c>
      <c r="E53" s="313">
        <v>42000</v>
      </c>
      <c r="F53" s="313">
        <v>39000</v>
      </c>
      <c r="G53" s="313">
        <v>36000</v>
      </c>
      <c r="H53" s="313">
        <v>33000</v>
      </c>
      <c r="I53" s="313">
        <v>27000</v>
      </c>
      <c r="J53" s="313">
        <v>21000</v>
      </c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</row>
    <row r="54" spans="1:78" s="7" customFormat="1" ht="15.75" hidden="1" outlineLevel="1" collapsed="1">
      <c r="A54" s="45" t="s">
        <v>2293</v>
      </c>
      <c r="B54" s="77"/>
      <c r="C54" s="77"/>
      <c r="D54" s="77"/>
      <c r="E54" s="77"/>
      <c r="F54" s="77"/>
      <c r="G54" s="54"/>
      <c r="H54" s="54"/>
      <c r="I54" s="54"/>
      <c r="J54" s="54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</row>
    <row r="55" spans="1:78" s="7" customFormat="1" ht="15.75" hidden="1" outlineLevel="2">
      <c r="A55" s="52"/>
      <c r="B55" s="53" t="s">
        <v>2033</v>
      </c>
      <c r="C55" s="313">
        <v>110000</v>
      </c>
      <c r="D55" s="386">
        <v>8000</v>
      </c>
      <c r="E55" s="386">
        <v>7000</v>
      </c>
      <c r="F55" s="386">
        <v>6500</v>
      </c>
      <c r="G55" s="386">
        <v>6000</v>
      </c>
      <c r="H55" s="386">
        <v>5500</v>
      </c>
      <c r="I55" s="386">
        <v>4500</v>
      </c>
      <c r="J55" s="386">
        <v>3500</v>
      </c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</row>
    <row r="56" spans="1:78" s="7" customFormat="1" ht="15.75" hidden="1" outlineLevel="2">
      <c r="A56" s="52"/>
      <c r="B56" s="53" t="s">
        <v>2034</v>
      </c>
      <c r="C56" s="313">
        <v>58000</v>
      </c>
      <c r="D56" s="390"/>
      <c r="E56" s="390"/>
      <c r="F56" s="390"/>
      <c r="G56" s="390"/>
      <c r="H56" s="390"/>
      <c r="I56" s="390"/>
      <c r="J56" s="390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</row>
    <row r="57" spans="1:78" s="7" customFormat="1" ht="15.75" hidden="1" outlineLevel="2">
      <c r="A57" s="52"/>
      <c r="B57" s="53" t="s">
        <v>2035</v>
      </c>
      <c r="C57" s="313">
        <v>30000</v>
      </c>
      <c r="D57" s="387"/>
      <c r="E57" s="387"/>
      <c r="F57" s="387"/>
      <c r="G57" s="387"/>
      <c r="H57" s="387"/>
      <c r="I57" s="387"/>
      <c r="J57" s="387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</row>
    <row r="58" spans="1:78" s="7" customFormat="1" ht="15.75" hidden="1" outlineLevel="2">
      <c r="A58" s="52"/>
      <c r="B58" s="53" t="s">
        <v>2036</v>
      </c>
      <c r="C58" s="313">
        <v>15000</v>
      </c>
      <c r="D58" s="391" t="s">
        <v>2039</v>
      </c>
      <c r="E58" s="391"/>
      <c r="F58" s="391"/>
      <c r="G58" s="391"/>
      <c r="H58" s="391"/>
      <c r="I58" s="391"/>
      <c r="J58" s="391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</row>
    <row r="59" spans="1:78" s="7" customFormat="1" ht="27.75" customHeight="1" hidden="1" outlineLevel="1" collapsed="1">
      <c r="A59" s="45" t="s">
        <v>2295</v>
      </c>
      <c r="B59" s="49"/>
      <c r="C59" s="49"/>
      <c r="D59" s="49"/>
      <c r="E59" s="49"/>
      <c r="F59" s="49"/>
      <c r="G59" s="49"/>
      <c r="H59" s="49"/>
      <c r="I59" s="49"/>
      <c r="J59" s="51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</row>
    <row r="60" spans="1:78" s="7" customFormat="1" ht="27.75" customHeight="1" hidden="1" outlineLevel="2">
      <c r="A60" s="45"/>
      <c r="B60" s="383" t="s">
        <v>2040</v>
      </c>
      <c r="C60" s="383"/>
      <c r="D60" s="383"/>
      <c r="E60" s="383"/>
      <c r="F60" s="383"/>
      <c r="G60" s="383"/>
      <c r="H60" s="383"/>
      <c r="I60" s="383"/>
      <c r="J60" s="383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</row>
    <row r="61" spans="1:78" s="7" customFormat="1" ht="51.75" customHeight="1" hidden="1" outlineLevel="2">
      <c r="A61" s="45"/>
      <c r="B61" s="53" t="s">
        <v>2251</v>
      </c>
      <c r="C61" s="313">
        <v>90000</v>
      </c>
      <c r="D61" s="392">
        <v>72000</v>
      </c>
      <c r="E61" s="388">
        <v>63000</v>
      </c>
      <c r="F61" s="384">
        <v>58500</v>
      </c>
      <c r="G61" s="384">
        <v>54000</v>
      </c>
      <c r="H61" s="384">
        <v>49500</v>
      </c>
      <c r="I61" s="388">
        <v>40500</v>
      </c>
      <c r="J61" s="384">
        <v>31500</v>
      </c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</row>
    <row r="62" spans="1:78" s="7" customFormat="1" ht="31.5" hidden="1" outlineLevel="2">
      <c r="A62" s="45"/>
      <c r="B62" s="53" t="s">
        <v>2041</v>
      </c>
      <c r="C62" s="313">
        <v>94000</v>
      </c>
      <c r="D62" s="393"/>
      <c r="E62" s="389"/>
      <c r="F62" s="384"/>
      <c r="G62" s="384"/>
      <c r="H62" s="384"/>
      <c r="I62" s="389"/>
      <c r="J62" s="384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</row>
    <row r="63" spans="1:78" s="7" customFormat="1" ht="31.5" hidden="1" outlineLevel="2">
      <c r="A63" s="45"/>
      <c r="B63" s="53" t="s">
        <v>2252</v>
      </c>
      <c r="C63" s="313">
        <v>47250</v>
      </c>
      <c r="D63" s="384">
        <v>37760</v>
      </c>
      <c r="E63" s="384">
        <v>33040</v>
      </c>
      <c r="F63" s="384">
        <v>30680</v>
      </c>
      <c r="G63" s="384">
        <v>28320</v>
      </c>
      <c r="H63" s="384">
        <v>25960</v>
      </c>
      <c r="I63" s="388">
        <v>21240</v>
      </c>
      <c r="J63" s="384">
        <v>16520</v>
      </c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</row>
    <row r="64" spans="1:78" s="7" customFormat="1" ht="31.5" hidden="1" outlineLevel="2">
      <c r="A64" s="45"/>
      <c r="B64" s="53" t="s">
        <v>2253</v>
      </c>
      <c r="C64" s="313">
        <v>49500</v>
      </c>
      <c r="D64" s="384"/>
      <c r="E64" s="384"/>
      <c r="F64" s="384"/>
      <c r="G64" s="384"/>
      <c r="H64" s="384"/>
      <c r="I64" s="389"/>
      <c r="J64" s="384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</row>
    <row r="65" spans="1:78" s="7" customFormat="1" ht="31.5" hidden="1" outlineLevel="2">
      <c r="A65" s="45"/>
      <c r="B65" s="53" t="s">
        <v>2254</v>
      </c>
      <c r="C65" s="313">
        <v>24750</v>
      </c>
      <c r="D65" s="384">
        <v>19840</v>
      </c>
      <c r="E65" s="384">
        <v>17360</v>
      </c>
      <c r="F65" s="384">
        <v>16120</v>
      </c>
      <c r="G65" s="384">
        <v>14880</v>
      </c>
      <c r="H65" s="384">
        <v>13640</v>
      </c>
      <c r="I65" s="388">
        <v>11160</v>
      </c>
      <c r="J65" s="384">
        <v>8680</v>
      </c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</row>
    <row r="66" spans="1:78" s="7" customFormat="1" ht="27.75" customHeight="1" hidden="1" outlineLevel="2">
      <c r="A66" s="45"/>
      <c r="B66" s="53" t="s">
        <v>2255</v>
      </c>
      <c r="C66" s="313">
        <v>25800</v>
      </c>
      <c r="D66" s="384"/>
      <c r="E66" s="384"/>
      <c r="F66" s="384"/>
      <c r="G66" s="384"/>
      <c r="H66" s="384"/>
      <c r="I66" s="389"/>
      <c r="J66" s="384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</row>
    <row r="67" spans="1:78" s="7" customFormat="1" ht="27.75" customHeight="1" hidden="1" outlineLevel="2">
      <c r="A67" s="45"/>
      <c r="B67" s="53" t="s">
        <v>2256</v>
      </c>
      <c r="C67" s="313">
        <v>12300</v>
      </c>
      <c r="D67" s="385">
        <v>9920</v>
      </c>
      <c r="E67" s="385">
        <v>8680</v>
      </c>
      <c r="F67" s="385">
        <v>8060</v>
      </c>
      <c r="G67" s="385">
        <v>7440</v>
      </c>
      <c r="H67" s="385">
        <v>6820</v>
      </c>
      <c r="I67" s="386">
        <v>5580</v>
      </c>
      <c r="J67" s="385">
        <v>4340</v>
      </c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</row>
    <row r="68" spans="1:78" s="7" customFormat="1" ht="27.75" customHeight="1" hidden="1" outlineLevel="2">
      <c r="A68" s="45"/>
      <c r="B68" s="53" t="s">
        <v>954</v>
      </c>
      <c r="C68" s="313">
        <v>13000</v>
      </c>
      <c r="D68" s="385"/>
      <c r="E68" s="385"/>
      <c r="F68" s="385"/>
      <c r="G68" s="385"/>
      <c r="H68" s="385"/>
      <c r="I68" s="387"/>
      <c r="J68" s="385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</row>
    <row r="69" spans="1:78" s="7" customFormat="1" ht="27.75" customHeight="1" hidden="1" outlineLevel="2">
      <c r="A69" s="45"/>
      <c r="B69" s="383" t="s">
        <v>2249</v>
      </c>
      <c r="C69" s="383"/>
      <c r="D69" s="383"/>
      <c r="E69" s="383"/>
      <c r="F69" s="383"/>
      <c r="G69" s="383"/>
      <c r="H69" s="383"/>
      <c r="I69" s="383"/>
      <c r="J69" s="383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</row>
    <row r="70" spans="1:78" s="7" customFormat="1" ht="47.25" hidden="1" outlineLevel="2">
      <c r="A70" s="45"/>
      <c r="B70" s="53" t="s">
        <v>2250</v>
      </c>
      <c r="C70" s="313">
        <v>98000</v>
      </c>
      <c r="D70" s="379">
        <v>88000</v>
      </c>
      <c r="E70" s="379">
        <v>77000</v>
      </c>
      <c r="F70" s="379">
        <v>71500</v>
      </c>
      <c r="G70" s="379">
        <v>66000</v>
      </c>
      <c r="H70" s="379">
        <v>60500</v>
      </c>
      <c r="I70" s="381">
        <v>49500</v>
      </c>
      <c r="J70" s="379">
        <v>38500</v>
      </c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</row>
    <row r="71" spans="1:78" s="7" customFormat="1" ht="31.5" hidden="1" outlineLevel="2">
      <c r="A71" s="45"/>
      <c r="B71" s="53" t="s">
        <v>2257</v>
      </c>
      <c r="C71" s="313">
        <v>102000</v>
      </c>
      <c r="D71" s="379"/>
      <c r="E71" s="379"/>
      <c r="F71" s="379"/>
      <c r="G71" s="379"/>
      <c r="H71" s="379"/>
      <c r="I71" s="382"/>
      <c r="J71" s="379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</row>
    <row r="72" spans="1:78" s="7" customFormat="1" ht="47.25" hidden="1" outlineLevel="2">
      <c r="A72" s="45"/>
      <c r="B72" s="53" t="s">
        <v>2258</v>
      </c>
      <c r="C72" s="313">
        <v>51750</v>
      </c>
      <c r="D72" s="379">
        <v>46400</v>
      </c>
      <c r="E72" s="379">
        <v>40600</v>
      </c>
      <c r="F72" s="379">
        <v>37700</v>
      </c>
      <c r="G72" s="379">
        <v>34800</v>
      </c>
      <c r="H72" s="379">
        <v>31900</v>
      </c>
      <c r="I72" s="381">
        <v>26100</v>
      </c>
      <c r="J72" s="379">
        <v>20300</v>
      </c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</row>
    <row r="73" spans="1:78" s="7" customFormat="1" ht="27.75" customHeight="1" hidden="1" outlineLevel="2">
      <c r="A73" s="45"/>
      <c r="B73" s="53" t="s">
        <v>2259</v>
      </c>
      <c r="C73" s="313">
        <v>54000</v>
      </c>
      <c r="D73" s="379"/>
      <c r="E73" s="379"/>
      <c r="F73" s="379"/>
      <c r="G73" s="379"/>
      <c r="H73" s="379"/>
      <c r="I73" s="382"/>
      <c r="J73" s="379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</row>
    <row r="74" spans="1:78" s="7" customFormat="1" ht="27.75" customHeight="1" hidden="1" outlineLevel="2">
      <c r="A74" s="45"/>
      <c r="B74" s="53" t="s">
        <v>2260</v>
      </c>
      <c r="C74" s="313">
        <v>26700</v>
      </c>
      <c r="D74" s="379">
        <v>24000</v>
      </c>
      <c r="E74" s="379">
        <v>21000</v>
      </c>
      <c r="F74" s="379">
        <v>19500</v>
      </c>
      <c r="G74" s="379">
        <v>18000</v>
      </c>
      <c r="H74" s="379">
        <v>16500</v>
      </c>
      <c r="I74" s="381">
        <v>13500</v>
      </c>
      <c r="J74" s="379">
        <v>10500</v>
      </c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</row>
    <row r="75" spans="1:78" s="7" customFormat="1" ht="31.5" hidden="1" outlineLevel="2">
      <c r="A75" s="45"/>
      <c r="B75" s="53" t="s">
        <v>2263</v>
      </c>
      <c r="C75" s="313">
        <v>27500</v>
      </c>
      <c r="D75" s="379"/>
      <c r="E75" s="379"/>
      <c r="F75" s="379"/>
      <c r="G75" s="379"/>
      <c r="H75" s="379"/>
      <c r="I75" s="382"/>
      <c r="J75" s="379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</row>
    <row r="76" spans="1:78" s="7" customFormat="1" ht="47.25" hidden="1" outlineLevel="2">
      <c r="A76" s="45"/>
      <c r="B76" s="53" t="s">
        <v>2261</v>
      </c>
      <c r="C76" s="313">
        <v>13500</v>
      </c>
      <c r="D76" s="379">
        <v>12000</v>
      </c>
      <c r="E76" s="379">
        <v>10500</v>
      </c>
      <c r="F76" s="379">
        <v>9750</v>
      </c>
      <c r="G76" s="379">
        <v>9000</v>
      </c>
      <c r="H76" s="379">
        <v>8250</v>
      </c>
      <c r="I76" s="381">
        <v>6750</v>
      </c>
      <c r="J76" s="379">
        <v>5250</v>
      </c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</row>
    <row r="77" spans="1:78" s="7" customFormat="1" ht="31.5" hidden="1" outlineLevel="2">
      <c r="A77" s="45"/>
      <c r="B77" s="53" t="s">
        <v>2262</v>
      </c>
      <c r="C77" s="313">
        <v>14000</v>
      </c>
      <c r="D77" s="379"/>
      <c r="E77" s="379"/>
      <c r="F77" s="379"/>
      <c r="G77" s="379"/>
      <c r="H77" s="379"/>
      <c r="I77" s="382"/>
      <c r="J77" s="379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</row>
    <row r="78" spans="1:78" s="7" customFormat="1" ht="27.75" customHeight="1" hidden="1" outlineLevel="2">
      <c r="A78" s="45"/>
      <c r="B78" s="380" t="s">
        <v>2038</v>
      </c>
      <c r="C78" s="380"/>
      <c r="D78" s="380"/>
      <c r="E78" s="380"/>
      <c r="F78" s="380"/>
      <c r="G78" s="55"/>
      <c r="H78" s="55"/>
      <c r="I78" s="55"/>
      <c r="J78" s="55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</row>
    <row r="79" spans="1:78" s="7" customFormat="1" ht="21" customHeight="1" collapsed="1">
      <c r="A79" s="378" t="s">
        <v>2270</v>
      </c>
      <c r="B79" s="378"/>
      <c r="C79" s="378"/>
      <c r="D79" s="378"/>
      <c r="E79" s="378"/>
      <c r="F79" s="378"/>
      <c r="G79" s="378"/>
      <c r="H79" s="378"/>
      <c r="I79" s="378"/>
      <c r="J79" s="37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</row>
    <row r="80" spans="1:78" s="7" customFormat="1" ht="103.5" customHeight="1" hidden="1" outlineLevel="1">
      <c r="A80" s="45"/>
      <c r="B80" s="395" t="s">
        <v>2042</v>
      </c>
      <c r="C80" s="395" t="s">
        <v>2043</v>
      </c>
      <c r="D80" s="80" t="s">
        <v>2044</v>
      </c>
      <c r="E80" s="80" t="s">
        <v>2045</v>
      </c>
      <c r="F80" s="80" t="s">
        <v>2046</v>
      </c>
      <c r="G80" s="80" t="s">
        <v>2047</v>
      </c>
      <c r="H80" s="115" t="s">
        <v>2048</v>
      </c>
      <c r="I80" s="54"/>
      <c r="J80" s="54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</row>
    <row r="81" spans="1:78" s="7" customFormat="1" ht="60.75" customHeight="1" hidden="1" outlineLevel="1">
      <c r="A81" s="45"/>
      <c r="B81" s="395"/>
      <c r="C81" s="395"/>
      <c r="D81" s="431" t="s">
        <v>1987</v>
      </c>
      <c r="E81" s="432"/>
      <c r="F81" s="432"/>
      <c r="G81" s="432"/>
      <c r="H81" s="432"/>
      <c r="I81" s="54"/>
      <c r="J81" s="54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</row>
    <row r="82" spans="1:78" s="7" customFormat="1" ht="141" customHeight="1" hidden="1" outlineLevel="1">
      <c r="A82" s="45"/>
      <c r="B82" s="395"/>
      <c r="C82" s="395"/>
      <c r="D82" s="80" t="s">
        <v>2053</v>
      </c>
      <c r="E82" s="80" t="s">
        <v>2054</v>
      </c>
      <c r="F82" s="80" t="s">
        <v>2055</v>
      </c>
      <c r="G82" s="80" t="s">
        <v>2066</v>
      </c>
      <c r="H82" s="115" t="s">
        <v>1988</v>
      </c>
      <c r="I82" s="54"/>
      <c r="J82" s="54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</row>
    <row r="83" spans="1:78" s="7" customFormat="1" ht="31.5" hidden="1" outlineLevel="1">
      <c r="A83" s="45"/>
      <c r="B83" s="53" t="s">
        <v>2266</v>
      </c>
      <c r="C83" s="82">
        <v>18000</v>
      </c>
      <c r="D83" s="82">
        <v>13500</v>
      </c>
      <c r="E83" s="82">
        <v>12600</v>
      </c>
      <c r="F83" s="82">
        <v>11700</v>
      </c>
      <c r="G83" s="82">
        <v>10800</v>
      </c>
      <c r="H83" s="116">
        <v>9000</v>
      </c>
      <c r="I83" s="54"/>
      <c r="J83" s="54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</row>
    <row r="84" spans="1:78" s="7" customFormat="1" ht="31.5" hidden="1" outlineLevel="1">
      <c r="A84" s="45"/>
      <c r="B84" s="53" t="s">
        <v>2267</v>
      </c>
      <c r="C84" s="82">
        <v>16200</v>
      </c>
      <c r="D84" s="82">
        <v>12150</v>
      </c>
      <c r="E84" s="82">
        <v>11340</v>
      </c>
      <c r="F84" s="82">
        <v>10530</v>
      </c>
      <c r="G84" s="82">
        <v>9720</v>
      </c>
      <c r="H84" s="116">
        <v>8100</v>
      </c>
      <c r="I84" s="54"/>
      <c r="J84" s="54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</row>
    <row r="85" spans="1:78" s="7" customFormat="1" ht="31.5" hidden="1" outlineLevel="1">
      <c r="A85" s="45"/>
      <c r="B85" s="53" t="s">
        <v>2268</v>
      </c>
      <c r="C85" s="111">
        <v>14400</v>
      </c>
      <c r="D85" s="111">
        <v>10800</v>
      </c>
      <c r="E85" s="111">
        <v>10080</v>
      </c>
      <c r="F85" s="111">
        <v>9360</v>
      </c>
      <c r="G85" s="111">
        <v>8640</v>
      </c>
      <c r="H85" s="116">
        <v>7200</v>
      </c>
      <c r="I85" s="54"/>
      <c r="J85" s="54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</row>
    <row r="86" spans="1:78" s="7" customFormat="1" ht="31.5" hidden="1" outlineLevel="1">
      <c r="A86" s="52"/>
      <c r="B86" s="53" t="s">
        <v>2269</v>
      </c>
      <c r="C86" s="82">
        <v>12600</v>
      </c>
      <c r="D86" s="82">
        <v>9450</v>
      </c>
      <c r="E86" s="82">
        <v>8820</v>
      </c>
      <c r="F86" s="82">
        <v>8190</v>
      </c>
      <c r="G86" s="82">
        <v>7560</v>
      </c>
      <c r="H86" s="116">
        <v>6300</v>
      </c>
      <c r="I86" s="54"/>
      <c r="J86" s="54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</row>
    <row r="87" spans="1:78" s="7" customFormat="1" ht="31.5" hidden="1" outlineLevel="1">
      <c r="A87" s="52"/>
      <c r="B87" s="53" t="s">
        <v>2264</v>
      </c>
      <c r="C87" s="82">
        <v>10800</v>
      </c>
      <c r="D87" s="82">
        <v>8100</v>
      </c>
      <c r="E87" s="82">
        <v>7560</v>
      </c>
      <c r="F87" s="82">
        <v>7020</v>
      </c>
      <c r="G87" s="82">
        <v>6480</v>
      </c>
      <c r="H87" s="116">
        <v>5400</v>
      </c>
      <c r="I87" s="54"/>
      <c r="J87" s="54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</row>
    <row r="88" spans="1:78" s="7" customFormat="1" ht="31.5" hidden="1" outlineLevel="1">
      <c r="A88" s="52"/>
      <c r="B88" s="53" t="s">
        <v>2265</v>
      </c>
      <c r="C88" s="82">
        <v>9000</v>
      </c>
      <c r="D88" s="82">
        <v>6750</v>
      </c>
      <c r="E88" s="82">
        <v>6300</v>
      </c>
      <c r="F88" s="82">
        <v>5850</v>
      </c>
      <c r="G88" s="82">
        <v>5400</v>
      </c>
      <c r="H88" s="116">
        <v>4500</v>
      </c>
      <c r="I88" s="54"/>
      <c r="J88" s="54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</row>
    <row r="89" spans="1:78" s="7" customFormat="1" ht="40.5" customHeight="1" hidden="1" outlineLevel="1">
      <c r="A89" s="52"/>
      <c r="B89" s="433" t="s">
        <v>2038</v>
      </c>
      <c r="C89" s="433"/>
      <c r="D89" s="433"/>
      <c r="E89" s="433"/>
      <c r="F89" s="433"/>
      <c r="G89" s="433"/>
      <c r="H89" s="54"/>
      <c r="I89" s="54"/>
      <c r="J89" s="54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</row>
    <row r="90" spans="1:78" s="58" customFormat="1" ht="21" customHeight="1" collapsed="1">
      <c r="A90" s="378" t="s">
        <v>2303</v>
      </c>
      <c r="B90" s="378"/>
      <c r="C90" s="378"/>
      <c r="D90" s="378"/>
      <c r="E90" s="378"/>
      <c r="F90" s="378"/>
      <c r="G90" s="378"/>
      <c r="H90" s="378"/>
      <c r="I90" s="378"/>
      <c r="J90" s="37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</row>
    <row r="91" spans="1:78" s="7" customFormat="1" ht="15.75" hidden="1" outlineLevel="1">
      <c r="A91" s="51"/>
      <c r="B91" s="49"/>
      <c r="C91" s="50"/>
      <c r="D91" s="50"/>
      <c r="E91" s="50"/>
      <c r="F91" s="51"/>
      <c r="G91" s="51"/>
      <c r="H91" s="51"/>
      <c r="I91" s="51"/>
      <c r="J91" s="51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</row>
    <row r="92" spans="1:78" s="7" customFormat="1" ht="158.25" customHeight="1" hidden="1" outlineLevel="1">
      <c r="A92" s="45"/>
      <c r="B92" s="395" t="s">
        <v>2056</v>
      </c>
      <c r="C92" s="423" t="s">
        <v>2043</v>
      </c>
      <c r="D92" s="423" t="s">
        <v>2057</v>
      </c>
      <c r="E92" s="80" t="s">
        <v>2058</v>
      </c>
      <c r="F92" s="80" t="s">
        <v>2059</v>
      </c>
      <c r="G92" s="80" t="s">
        <v>2060</v>
      </c>
      <c r="H92" s="46" t="s">
        <v>2298</v>
      </c>
      <c r="I92" s="115" t="s">
        <v>2061</v>
      </c>
      <c r="J92" s="51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</row>
    <row r="93" spans="1:78" s="7" customFormat="1" ht="63" customHeight="1" hidden="1" outlineLevel="1">
      <c r="A93" s="45"/>
      <c r="B93" s="395"/>
      <c r="C93" s="444"/>
      <c r="D93" s="444"/>
      <c r="E93" s="431" t="s">
        <v>2062</v>
      </c>
      <c r="F93" s="432"/>
      <c r="G93" s="432"/>
      <c r="H93" s="432"/>
      <c r="I93" s="445"/>
      <c r="J93" s="51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</row>
    <row r="94" spans="1:78" s="7" customFormat="1" ht="120" customHeight="1" hidden="1" outlineLevel="1">
      <c r="A94" s="45"/>
      <c r="B94" s="395"/>
      <c r="C94" s="421"/>
      <c r="D94" s="421"/>
      <c r="E94" s="80" t="s">
        <v>2063</v>
      </c>
      <c r="F94" s="80" t="s">
        <v>2064</v>
      </c>
      <c r="G94" s="80" t="s">
        <v>2065</v>
      </c>
      <c r="H94" s="335" t="s">
        <v>2067</v>
      </c>
      <c r="I94" s="80"/>
      <c r="J94" s="51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</row>
    <row r="95" spans="1:10" s="44" customFormat="1" ht="16.5" customHeight="1" hidden="1" outlineLevel="1">
      <c r="A95" s="45" t="s">
        <v>2273</v>
      </c>
      <c r="B95" s="47"/>
      <c r="C95" s="47"/>
      <c r="D95" s="47"/>
      <c r="E95" s="47"/>
      <c r="F95" s="47"/>
      <c r="G95" s="47"/>
      <c r="H95" s="47"/>
      <c r="I95" s="47"/>
      <c r="J95" s="59"/>
    </row>
    <row r="96" spans="1:78" s="7" customFormat="1" ht="15.75" hidden="1" outlineLevel="2">
      <c r="A96" s="52"/>
      <c r="B96" s="53" t="s">
        <v>2069</v>
      </c>
      <c r="C96" s="82">
        <v>64000</v>
      </c>
      <c r="D96" s="82">
        <v>51200</v>
      </c>
      <c r="E96" s="82">
        <v>48000</v>
      </c>
      <c r="F96" s="82">
        <v>44800</v>
      </c>
      <c r="G96" s="82">
        <v>41600</v>
      </c>
      <c r="H96" s="116">
        <v>38400</v>
      </c>
      <c r="I96" s="82">
        <v>32000</v>
      </c>
      <c r="J96" s="51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</row>
    <row r="97" spans="1:78" s="7" customFormat="1" ht="15.75" hidden="1" outlineLevel="2">
      <c r="A97" s="52"/>
      <c r="B97" s="53" t="s">
        <v>2070</v>
      </c>
      <c r="C97" s="82">
        <v>34000</v>
      </c>
      <c r="D97" s="82">
        <v>27200</v>
      </c>
      <c r="E97" s="82">
        <v>25500</v>
      </c>
      <c r="F97" s="82">
        <v>23800</v>
      </c>
      <c r="G97" s="82">
        <v>22100</v>
      </c>
      <c r="H97" s="116">
        <v>20400</v>
      </c>
      <c r="I97" s="82">
        <v>17000</v>
      </c>
      <c r="J97" s="51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</row>
    <row r="98" spans="1:78" s="7" customFormat="1" ht="15.75" hidden="1" outlineLevel="1" collapsed="1">
      <c r="A98" s="45" t="s">
        <v>2271</v>
      </c>
      <c r="B98" s="57"/>
      <c r="C98" s="56"/>
      <c r="D98" s="56"/>
      <c r="E98" s="56"/>
      <c r="F98" s="56"/>
      <c r="G98" s="56"/>
      <c r="I98" s="56"/>
      <c r="J98" s="51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</row>
    <row r="99" spans="1:78" s="7" customFormat="1" ht="31.5" hidden="1" outlineLevel="2">
      <c r="A99" s="52"/>
      <c r="B99" s="53" t="s">
        <v>2296</v>
      </c>
      <c r="C99" s="82">
        <v>64000</v>
      </c>
      <c r="D99" s="429">
        <v>4480</v>
      </c>
      <c r="E99" s="429">
        <v>4200</v>
      </c>
      <c r="F99" s="429">
        <v>3920</v>
      </c>
      <c r="G99" s="429">
        <v>3640</v>
      </c>
      <c r="H99" s="429">
        <v>3360</v>
      </c>
      <c r="I99" s="429">
        <v>2800</v>
      </c>
      <c r="J99" s="51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</row>
    <row r="100" spans="1:78" s="7" customFormat="1" ht="31.5" hidden="1" outlineLevel="2">
      <c r="A100" s="52"/>
      <c r="B100" s="53" t="s">
        <v>2297</v>
      </c>
      <c r="C100" s="82">
        <v>34000</v>
      </c>
      <c r="D100" s="430"/>
      <c r="E100" s="430"/>
      <c r="F100" s="430"/>
      <c r="G100" s="430"/>
      <c r="H100" s="430"/>
      <c r="I100" s="430"/>
      <c r="J100" s="51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</row>
    <row r="101" spans="1:78" s="7" customFormat="1" ht="15.75" hidden="1" outlineLevel="1" collapsed="1">
      <c r="A101" s="307" t="s">
        <v>2272</v>
      </c>
      <c r="B101" s="45"/>
      <c r="C101" s="50"/>
      <c r="D101" s="50"/>
      <c r="E101" s="50"/>
      <c r="F101" s="51"/>
      <c r="G101" s="51"/>
      <c r="I101" s="51"/>
      <c r="J101" s="51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</row>
    <row r="102" spans="1:78" s="7" customFormat="1" ht="31.5" hidden="1" outlineLevel="2">
      <c r="A102" s="45"/>
      <c r="B102" s="332" t="s">
        <v>2274</v>
      </c>
      <c r="C102" s="336">
        <v>5600</v>
      </c>
      <c r="D102" s="325">
        <v>4480</v>
      </c>
      <c r="E102" s="325">
        <v>4200</v>
      </c>
      <c r="F102" s="325">
        <v>3920</v>
      </c>
      <c r="G102" s="325">
        <v>3640</v>
      </c>
      <c r="H102" s="325">
        <v>3360</v>
      </c>
      <c r="I102" s="326">
        <v>2800</v>
      </c>
      <c r="J102" s="51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</row>
    <row r="103" spans="1:78" s="7" customFormat="1" ht="31.5" hidden="1" outlineLevel="2">
      <c r="A103" s="45"/>
      <c r="B103" s="333" t="s">
        <v>2275</v>
      </c>
      <c r="C103" s="314">
        <v>11200</v>
      </c>
      <c r="D103" s="60">
        <v>8960</v>
      </c>
      <c r="E103" s="60">
        <v>8400</v>
      </c>
      <c r="F103" s="60">
        <v>7840</v>
      </c>
      <c r="G103" s="60">
        <v>7280</v>
      </c>
      <c r="H103" s="60">
        <v>6720</v>
      </c>
      <c r="I103" s="321">
        <v>5600</v>
      </c>
      <c r="J103" s="51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</row>
    <row r="104" spans="1:78" s="7" customFormat="1" ht="31.5" hidden="1" outlineLevel="2">
      <c r="A104" s="45"/>
      <c r="B104" s="333" t="s">
        <v>2276</v>
      </c>
      <c r="C104" s="314">
        <v>16800</v>
      </c>
      <c r="D104" s="60">
        <v>13440</v>
      </c>
      <c r="E104" s="60">
        <v>12600</v>
      </c>
      <c r="F104" s="60">
        <v>11760</v>
      </c>
      <c r="G104" s="60">
        <v>10920</v>
      </c>
      <c r="H104" s="60">
        <v>10080</v>
      </c>
      <c r="I104" s="321">
        <v>8400</v>
      </c>
      <c r="J104" s="51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</row>
    <row r="105" spans="1:78" s="7" customFormat="1" ht="31.5" hidden="1" outlineLevel="2">
      <c r="A105" s="45"/>
      <c r="B105" s="333" t="s">
        <v>2277</v>
      </c>
      <c r="C105" s="60">
        <v>22400</v>
      </c>
      <c r="D105" s="60">
        <v>17920</v>
      </c>
      <c r="E105" s="60">
        <v>16800</v>
      </c>
      <c r="F105" s="60">
        <v>15680</v>
      </c>
      <c r="G105" s="60">
        <v>14560</v>
      </c>
      <c r="H105" s="60">
        <v>13440</v>
      </c>
      <c r="I105" s="321">
        <v>11200</v>
      </c>
      <c r="J105" s="51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</row>
    <row r="106" spans="1:78" s="7" customFormat="1" ht="31.5" hidden="1" outlineLevel="2">
      <c r="A106" s="45"/>
      <c r="B106" s="333" t="s">
        <v>2278</v>
      </c>
      <c r="C106" s="314">
        <v>28000</v>
      </c>
      <c r="D106" s="60">
        <v>22400</v>
      </c>
      <c r="E106" s="60">
        <v>21000</v>
      </c>
      <c r="F106" s="60">
        <v>19600</v>
      </c>
      <c r="G106" s="60">
        <v>18200</v>
      </c>
      <c r="H106" s="60">
        <v>16800</v>
      </c>
      <c r="I106" s="321">
        <v>14000</v>
      </c>
      <c r="J106" s="51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</row>
    <row r="107" spans="1:78" s="7" customFormat="1" ht="31.5" hidden="1" outlineLevel="2">
      <c r="A107" s="45"/>
      <c r="B107" s="333" t="s">
        <v>2279</v>
      </c>
      <c r="C107" s="314">
        <v>33600</v>
      </c>
      <c r="D107" s="60">
        <v>26880</v>
      </c>
      <c r="E107" s="60">
        <v>25200</v>
      </c>
      <c r="F107" s="60">
        <v>23520</v>
      </c>
      <c r="G107" s="60">
        <v>21840</v>
      </c>
      <c r="H107" s="60">
        <v>20160</v>
      </c>
      <c r="I107" s="321">
        <v>16800</v>
      </c>
      <c r="J107" s="51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</row>
    <row r="108" spans="1:78" s="7" customFormat="1" ht="31.5" hidden="1" outlineLevel="2">
      <c r="A108" s="45"/>
      <c r="B108" s="333" t="s">
        <v>2280</v>
      </c>
      <c r="C108" s="314">
        <v>39200</v>
      </c>
      <c r="D108" s="60">
        <v>31360</v>
      </c>
      <c r="E108" s="60">
        <v>29400</v>
      </c>
      <c r="F108" s="60">
        <v>27440</v>
      </c>
      <c r="G108" s="60">
        <v>25480</v>
      </c>
      <c r="H108" s="60">
        <v>23520</v>
      </c>
      <c r="I108" s="321">
        <v>19600</v>
      </c>
      <c r="J108" s="51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</row>
    <row r="109" spans="1:78" s="7" customFormat="1" ht="31.5" hidden="1" outlineLevel="2">
      <c r="A109" s="45"/>
      <c r="B109" s="333" t="s">
        <v>2281</v>
      </c>
      <c r="C109" s="314">
        <v>44800</v>
      </c>
      <c r="D109" s="60">
        <v>35840</v>
      </c>
      <c r="E109" s="60">
        <v>33600</v>
      </c>
      <c r="F109" s="60">
        <v>31360</v>
      </c>
      <c r="G109" s="60">
        <v>29120</v>
      </c>
      <c r="H109" s="60">
        <v>26880</v>
      </c>
      <c r="I109" s="321">
        <v>22400</v>
      </c>
      <c r="J109" s="51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</row>
    <row r="110" spans="1:78" s="7" customFormat="1" ht="31.5" hidden="1" outlineLevel="2">
      <c r="A110" s="45"/>
      <c r="B110" s="333" t="s">
        <v>2282</v>
      </c>
      <c r="C110" s="314">
        <v>50400</v>
      </c>
      <c r="D110" s="60">
        <v>40320</v>
      </c>
      <c r="E110" s="60">
        <v>37800</v>
      </c>
      <c r="F110" s="60">
        <v>35280</v>
      </c>
      <c r="G110" s="60">
        <v>32760</v>
      </c>
      <c r="H110" s="60">
        <v>30240</v>
      </c>
      <c r="I110" s="321">
        <v>25200</v>
      </c>
      <c r="J110" s="51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</row>
    <row r="111" spans="1:78" s="7" customFormat="1" ht="31.5" hidden="1" outlineLevel="2">
      <c r="A111" s="45"/>
      <c r="B111" s="333" t="s">
        <v>2283</v>
      </c>
      <c r="C111" s="314">
        <v>56000</v>
      </c>
      <c r="D111" s="60">
        <v>44800</v>
      </c>
      <c r="E111" s="60">
        <v>42000</v>
      </c>
      <c r="F111" s="60">
        <v>39200</v>
      </c>
      <c r="G111" s="60">
        <v>36400</v>
      </c>
      <c r="H111" s="60">
        <v>33600</v>
      </c>
      <c r="I111" s="321">
        <v>28000</v>
      </c>
      <c r="J111" s="51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</row>
    <row r="112" spans="1:78" s="7" customFormat="1" ht="32.25" hidden="1" outlineLevel="2" thickBot="1">
      <c r="A112" s="45"/>
      <c r="B112" s="334" t="s">
        <v>2284</v>
      </c>
      <c r="C112" s="337">
        <v>61600</v>
      </c>
      <c r="D112" s="322">
        <v>49280</v>
      </c>
      <c r="E112" s="322">
        <v>46200</v>
      </c>
      <c r="F112" s="322">
        <v>43120</v>
      </c>
      <c r="G112" s="322">
        <v>40040</v>
      </c>
      <c r="H112" s="322">
        <v>36960</v>
      </c>
      <c r="I112" s="323">
        <v>30800</v>
      </c>
      <c r="J112" s="51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</row>
    <row r="113" spans="1:78" s="7" customFormat="1" ht="15.75" hidden="1" outlineLevel="1">
      <c r="A113" s="45"/>
      <c r="B113" s="380" t="s">
        <v>2038</v>
      </c>
      <c r="C113" s="380"/>
      <c r="D113" s="380"/>
      <c r="E113" s="380"/>
      <c r="F113" s="380"/>
      <c r="G113" s="57"/>
      <c r="H113" s="57"/>
      <c r="I113" s="57"/>
      <c r="J113" s="51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</row>
    <row r="114" spans="1:78" s="7" customFormat="1" ht="21" customHeight="1" collapsed="1">
      <c r="A114" s="378" t="s">
        <v>2302</v>
      </c>
      <c r="B114" s="378"/>
      <c r="C114" s="378"/>
      <c r="D114" s="378"/>
      <c r="E114" s="378"/>
      <c r="F114" s="378"/>
      <c r="G114" s="378"/>
      <c r="H114" s="378"/>
      <c r="I114" s="378"/>
      <c r="J114" s="37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</row>
    <row r="115" spans="1:10" s="48" customFormat="1" ht="18.75" customHeight="1" hidden="1" outlineLevel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</row>
    <row r="116" spans="1:78" s="7" customFormat="1" ht="28.5" customHeight="1" hidden="1" outlineLevel="1">
      <c r="A116" s="30"/>
      <c r="B116" s="423" t="s">
        <v>2071</v>
      </c>
      <c r="C116" s="395" t="s">
        <v>2043</v>
      </c>
      <c r="D116" s="395" t="s">
        <v>2072</v>
      </c>
      <c r="E116" s="395"/>
      <c r="F116" s="11"/>
      <c r="G116" s="11"/>
      <c r="H116" s="11"/>
      <c r="I116" s="11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</row>
    <row r="117" spans="1:78" s="7" customFormat="1" ht="12.75" hidden="1" outlineLevel="1">
      <c r="A117" s="30"/>
      <c r="B117" s="421"/>
      <c r="C117" s="395"/>
      <c r="D117" s="395"/>
      <c r="E117" s="395"/>
      <c r="F117" s="11"/>
      <c r="G117" s="11"/>
      <c r="H117" s="11"/>
      <c r="I117" s="11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</row>
    <row r="118" spans="1:78" s="7" customFormat="1" ht="31.5" hidden="1" outlineLevel="1">
      <c r="A118" s="30"/>
      <c r="B118" s="61" t="s">
        <v>2073</v>
      </c>
      <c r="C118" s="118" t="s">
        <v>1</v>
      </c>
      <c r="D118" s="385">
        <v>11800</v>
      </c>
      <c r="E118" s="385"/>
      <c r="F118" s="11"/>
      <c r="G118" s="11"/>
      <c r="H118" s="11"/>
      <c r="I118" s="11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</row>
    <row r="119" spans="1:78" s="7" customFormat="1" ht="34.5" customHeight="1" hidden="1" outlineLevel="1">
      <c r="A119" s="424" t="s">
        <v>2074</v>
      </c>
      <c r="B119" s="425"/>
      <c r="C119" s="119"/>
      <c r="D119" s="56"/>
      <c r="E119" s="56"/>
      <c r="F119" s="11"/>
      <c r="G119" s="11"/>
      <c r="H119" s="11"/>
      <c r="I119" s="11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</row>
    <row r="120" spans="1:78" s="7" customFormat="1" ht="21" collapsed="1">
      <c r="A120" s="417" t="s">
        <v>2300</v>
      </c>
      <c r="B120" s="417"/>
      <c r="C120" s="417"/>
      <c r="D120" s="417"/>
      <c r="E120" s="11"/>
      <c r="F120" s="11"/>
      <c r="G120" s="11"/>
      <c r="H120" s="11"/>
      <c r="I120" s="11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</row>
    <row r="121" spans="1:78" s="7" customFormat="1" ht="21" customHeight="1" collapsed="1">
      <c r="A121" s="378" t="s">
        <v>1945</v>
      </c>
      <c r="B121" s="378"/>
      <c r="C121" s="378"/>
      <c r="D121" s="378"/>
      <c r="E121" s="378"/>
      <c r="F121" s="378"/>
      <c r="G121" s="378"/>
      <c r="H121" s="378"/>
      <c r="I121" s="378"/>
      <c r="J121" s="37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</row>
    <row r="122" spans="1:10" s="48" customFormat="1" ht="15.75" hidden="1" outlineLevel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1:78" s="7" customFormat="1" ht="114" hidden="1" outlineLevel="1">
      <c r="A123" s="395" t="s">
        <v>541</v>
      </c>
      <c r="B123" s="395" t="s">
        <v>1995</v>
      </c>
      <c r="C123" s="420" t="s">
        <v>2016</v>
      </c>
      <c r="D123" s="85" t="s">
        <v>1996</v>
      </c>
      <c r="E123" s="420" t="s">
        <v>542</v>
      </c>
      <c r="F123" s="423" t="s">
        <v>2017</v>
      </c>
      <c r="G123" s="11"/>
      <c r="H123" s="11"/>
      <c r="I123" s="11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</row>
    <row r="124" spans="1:78" s="7" customFormat="1" ht="28.5" hidden="1" outlineLevel="1">
      <c r="A124" s="395"/>
      <c r="B124" s="395"/>
      <c r="C124" s="421"/>
      <c r="D124" s="85" t="s">
        <v>543</v>
      </c>
      <c r="E124" s="422"/>
      <c r="F124" s="421"/>
      <c r="G124" s="11"/>
      <c r="H124" s="11"/>
      <c r="I124" s="11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</row>
    <row r="125" spans="1:78" s="7" customFormat="1" ht="15" customHeight="1" hidden="1" outlineLevel="1" collapsed="1">
      <c r="A125" s="63" t="s">
        <v>2024</v>
      </c>
      <c r="B125" s="63"/>
      <c r="D125" s="63"/>
      <c r="E125" s="63"/>
      <c r="F125" s="63"/>
      <c r="G125" s="11"/>
      <c r="H125" s="11"/>
      <c r="I125" s="11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</row>
    <row r="126" spans="1:78" s="7" customFormat="1" ht="15.75" hidden="1" outlineLevel="2">
      <c r="A126" s="64">
        <v>2900002557817</v>
      </c>
      <c r="B126" s="409" t="s">
        <v>2024</v>
      </c>
      <c r="C126" s="86" t="s">
        <v>2018</v>
      </c>
      <c r="D126" s="258">
        <v>7000</v>
      </c>
      <c r="E126" s="258">
        <v>4900</v>
      </c>
      <c r="F126" s="258">
        <v>4200</v>
      </c>
      <c r="G126" s="11"/>
      <c r="H126" s="11"/>
      <c r="I126" s="11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</row>
    <row r="127" spans="1:78" s="7" customFormat="1" ht="15.75" hidden="1" outlineLevel="2">
      <c r="A127" s="64">
        <v>2900002558104</v>
      </c>
      <c r="B127" s="410"/>
      <c r="C127" s="86" t="s">
        <v>2019</v>
      </c>
      <c r="D127" s="258">
        <v>18200</v>
      </c>
      <c r="E127" s="258">
        <v>12740</v>
      </c>
      <c r="F127" s="258">
        <v>10920</v>
      </c>
      <c r="G127" s="11"/>
      <c r="H127" s="11"/>
      <c r="I127" s="11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</row>
    <row r="128" spans="1:78" s="7" customFormat="1" ht="15.75" hidden="1" outlineLevel="2">
      <c r="A128" s="64">
        <v>2900002558111</v>
      </c>
      <c r="B128" s="410"/>
      <c r="C128" s="86" t="s">
        <v>2020</v>
      </c>
      <c r="D128" s="258">
        <v>33600</v>
      </c>
      <c r="E128" s="258">
        <v>23520</v>
      </c>
      <c r="F128" s="258">
        <v>20160</v>
      </c>
      <c r="G128" s="11"/>
      <c r="H128" s="11"/>
      <c r="I128" s="11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</row>
    <row r="129" spans="1:78" s="7" customFormat="1" ht="31.5" hidden="1" outlineLevel="2">
      <c r="A129" s="64">
        <v>2900002558128</v>
      </c>
      <c r="B129" s="411"/>
      <c r="C129" s="86" t="s">
        <v>2021</v>
      </c>
      <c r="D129" s="258">
        <v>62999.99999999999</v>
      </c>
      <c r="E129" s="258">
        <v>44099.99999999999</v>
      </c>
      <c r="F129" s="258">
        <v>37799.99999999999</v>
      </c>
      <c r="G129" s="11"/>
      <c r="H129" s="11"/>
      <c r="I129" s="11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</row>
    <row r="130" spans="1:78" s="7" customFormat="1" ht="31.5" hidden="1" outlineLevel="2">
      <c r="A130" s="64">
        <v>2900002558289</v>
      </c>
      <c r="B130" s="87" t="s">
        <v>2078</v>
      </c>
      <c r="C130" s="86" t="s">
        <v>2021</v>
      </c>
      <c r="D130" s="258">
        <v>42000</v>
      </c>
      <c r="E130" s="258">
        <v>29399.999999999996</v>
      </c>
      <c r="F130" s="258">
        <v>25200</v>
      </c>
      <c r="G130" s="11"/>
      <c r="H130" s="11"/>
      <c r="I130" s="11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</row>
    <row r="131" spans="1:78" s="7" customFormat="1" ht="15.75" hidden="1" outlineLevel="2">
      <c r="A131" s="419" t="s">
        <v>2022</v>
      </c>
      <c r="B131" s="419"/>
      <c r="C131" s="419"/>
      <c r="D131" s="419"/>
      <c r="E131" s="419"/>
      <c r="F131" s="419"/>
      <c r="G131" s="11"/>
      <c r="H131" s="11"/>
      <c r="I131" s="11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</row>
    <row r="132" spans="1:78" s="7" customFormat="1" ht="15.75" customHeight="1" hidden="1" outlineLevel="1" collapsed="1">
      <c r="A132" s="63" t="s">
        <v>2025</v>
      </c>
      <c r="B132" s="63"/>
      <c r="C132" s="63"/>
      <c r="D132" s="63"/>
      <c r="E132" s="63"/>
      <c r="F132" s="11"/>
      <c r="G132" s="11"/>
      <c r="H132" s="11"/>
      <c r="I132" s="11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</row>
    <row r="133" spans="1:78" s="7" customFormat="1" ht="15.75" hidden="1" outlineLevel="2">
      <c r="A133" s="64">
        <v>2900002558135</v>
      </c>
      <c r="B133" s="409" t="s">
        <v>2025</v>
      </c>
      <c r="C133" s="86" t="s">
        <v>2018</v>
      </c>
      <c r="D133" s="258">
        <v>14000</v>
      </c>
      <c r="E133" s="258">
        <v>9800</v>
      </c>
      <c r="F133" s="258">
        <v>8400</v>
      </c>
      <c r="G133" s="11"/>
      <c r="H133" s="11"/>
      <c r="I133" s="11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</row>
    <row r="134" spans="1:78" s="7" customFormat="1" ht="15.75" hidden="1" outlineLevel="2">
      <c r="A134" s="64">
        <v>2900002558142</v>
      </c>
      <c r="B134" s="410"/>
      <c r="C134" s="86" t="s">
        <v>2023</v>
      </c>
      <c r="D134" s="258">
        <v>36400</v>
      </c>
      <c r="E134" s="258">
        <v>25480</v>
      </c>
      <c r="F134" s="258">
        <v>21840</v>
      </c>
      <c r="G134" s="11"/>
      <c r="H134" s="11"/>
      <c r="I134" s="11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</row>
    <row r="135" spans="1:78" s="7" customFormat="1" ht="15.75" hidden="1" outlineLevel="2">
      <c r="A135" s="64">
        <v>2900002558333</v>
      </c>
      <c r="B135" s="410"/>
      <c r="C135" s="86" t="s">
        <v>2020</v>
      </c>
      <c r="D135" s="258">
        <v>67200</v>
      </c>
      <c r="E135" s="258">
        <v>47040</v>
      </c>
      <c r="F135" s="258">
        <v>40320</v>
      </c>
      <c r="G135" s="11"/>
      <c r="H135" s="11"/>
      <c r="I135" s="11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</row>
    <row r="136" spans="1:78" s="7" customFormat="1" ht="31.5" hidden="1" outlineLevel="2">
      <c r="A136" s="64">
        <v>2900002558159</v>
      </c>
      <c r="B136" s="411"/>
      <c r="C136" s="86" t="s">
        <v>2021</v>
      </c>
      <c r="D136" s="258">
        <v>125999.99999999999</v>
      </c>
      <c r="E136" s="258">
        <v>88199.99999999999</v>
      </c>
      <c r="F136" s="258">
        <v>75599.99999999999</v>
      </c>
      <c r="G136" s="11"/>
      <c r="H136" s="11"/>
      <c r="I136" s="11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</row>
    <row r="137" spans="1:78" s="7" customFormat="1" ht="31.5" hidden="1" outlineLevel="2">
      <c r="A137" s="64">
        <v>2900002558296</v>
      </c>
      <c r="B137" s="87" t="s">
        <v>2077</v>
      </c>
      <c r="C137" s="86" t="s">
        <v>2021</v>
      </c>
      <c r="D137" s="258">
        <v>84000</v>
      </c>
      <c r="E137" s="258">
        <v>58799.99999999999</v>
      </c>
      <c r="F137" s="258">
        <v>50400</v>
      </c>
      <c r="G137" s="11"/>
      <c r="H137" s="11"/>
      <c r="I137" s="11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</row>
    <row r="138" spans="1:78" s="7" customFormat="1" ht="15.75" hidden="1" outlineLevel="2">
      <c r="A138" s="419" t="s">
        <v>2022</v>
      </c>
      <c r="B138" s="419"/>
      <c r="C138" s="419"/>
      <c r="D138" s="419"/>
      <c r="E138" s="419"/>
      <c r="F138" s="419"/>
      <c r="G138" s="11"/>
      <c r="H138" s="11"/>
      <c r="I138" s="11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</row>
    <row r="139" spans="1:78" s="7" customFormat="1" ht="15.75" customHeight="1" hidden="1" outlineLevel="1" collapsed="1">
      <c r="A139" s="63" t="s">
        <v>2026</v>
      </c>
      <c r="B139" s="63"/>
      <c r="C139" s="63"/>
      <c r="D139" s="63"/>
      <c r="E139" s="63"/>
      <c r="F139" s="11"/>
      <c r="G139" s="11"/>
      <c r="H139" s="11"/>
      <c r="I139" s="11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</row>
    <row r="140" spans="1:78" s="7" customFormat="1" ht="15.75" hidden="1" outlineLevel="2">
      <c r="A140" s="64">
        <v>2900002558166</v>
      </c>
      <c r="B140" s="409" t="s">
        <v>2026</v>
      </c>
      <c r="C140" s="86" t="s">
        <v>2018</v>
      </c>
      <c r="D140" s="258">
        <v>28000</v>
      </c>
      <c r="E140" s="258">
        <v>19600</v>
      </c>
      <c r="F140" s="258">
        <v>16800</v>
      </c>
      <c r="G140" s="11"/>
      <c r="H140" s="11"/>
      <c r="I140" s="11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</row>
    <row r="141" spans="1:78" s="7" customFormat="1" ht="15.75" hidden="1" outlineLevel="2">
      <c r="A141" s="64">
        <v>2900002558173</v>
      </c>
      <c r="B141" s="410"/>
      <c r="C141" s="86" t="s">
        <v>2023</v>
      </c>
      <c r="D141" s="258">
        <v>72800</v>
      </c>
      <c r="E141" s="258">
        <v>50960</v>
      </c>
      <c r="F141" s="258">
        <v>43680</v>
      </c>
      <c r="G141" s="11"/>
      <c r="H141" s="11"/>
      <c r="I141" s="11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</row>
    <row r="142" spans="1:78" s="7" customFormat="1" ht="15.75" hidden="1" outlineLevel="2">
      <c r="A142" s="64">
        <v>2900002558180</v>
      </c>
      <c r="B142" s="410"/>
      <c r="C142" s="86" t="s">
        <v>2020</v>
      </c>
      <c r="D142" s="258">
        <v>134400</v>
      </c>
      <c r="E142" s="258">
        <v>94080</v>
      </c>
      <c r="F142" s="258">
        <v>80640</v>
      </c>
      <c r="G142" s="11"/>
      <c r="H142" s="11"/>
      <c r="I142" s="11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</row>
    <row r="143" spans="1:78" s="7" customFormat="1" ht="31.5" hidden="1" outlineLevel="2">
      <c r="A143" s="64">
        <v>2900002558197</v>
      </c>
      <c r="B143" s="411"/>
      <c r="C143" s="86" t="s">
        <v>2021</v>
      </c>
      <c r="D143" s="258">
        <v>251999.99999999997</v>
      </c>
      <c r="E143" s="258">
        <v>176399.99999999997</v>
      </c>
      <c r="F143" s="258">
        <v>151199.99999999997</v>
      </c>
      <c r="G143" s="11"/>
      <c r="H143" s="11"/>
      <c r="I143" s="11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</row>
    <row r="144" spans="1:78" s="7" customFormat="1" ht="31.5" hidden="1" outlineLevel="2">
      <c r="A144" s="64">
        <v>2900002558302</v>
      </c>
      <c r="B144" s="87" t="s">
        <v>2079</v>
      </c>
      <c r="C144" s="86" t="s">
        <v>2021</v>
      </c>
      <c r="D144" s="258">
        <v>168000</v>
      </c>
      <c r="E144" s="258">
        <v>117599.99999999999</v>
      </c>
      <c r="F144" s="258">
        <v>100800</v>
      </c>
      <c r="G144" s="11"/>
      <c r="H144" s="11"/>
      <c r="I144" s="11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</row>
    <row r="145" spans="1:78" s="7" customFormat="1" ht="15.75" hidden="1" outlineLevel="2">
      <c r="A145" s="419" t="s">
        <v>2022</v>
      </c>
      <c r="B145" s="419"/>
      <c r="C145" s="419"/>
      <c r="D145" s="419"/>
      <c r="E145" s="419"/>
      <c r="F145" s="419"/>
      <c r="G145" s="11"/>
      <c r="H145" s="11"/>
      <c r="I145" s="11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</row>
    <row r="146" spans="1:78" s="7" customFormat="1" ht="15.75" customHeight="1" hidden="1" outlineLevel="1" collapsed="1">
      <c r="A146" s="63" t="s">
        <v>2027</v>
      </c>
      <c r="B146" s="63"/>
      <c r="C146" s="63"/>
      <c r="D146" s="63"/>
      <c r="E146" s="63"/>
      <c r="F146" s="11"/>
      <c r="G146" s="11"/>
      <c r="H146" s="11"/>
      <c r="I146" s="11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</row>
    <row r="147" spans="1:78" s="7" customFormat="1" ht="15.75" hidden="1" outlineLevel="2">
      <c r="A147" s="260">
        <v>2900002558203</v>
      </c>
      <c r="B147" s="409" t="s">
        <v>2027</v>
      </c>
      <c r="C147" s="86" t="s">
        <v>2018</v>
      </c>
      <c r="D147" s="258">
        <v>42000</v>
      </c>
      <c r="E147" s="258">
        <v>29399.999999999996</v>
      </c>
      <c r="F147" s="258">
        <v>25200</v>
      </c>
      <c r="G147" s="11"/>
      <c r="H147" s="11"/>
      <c r="I147" s="11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</row>
    <row r="148" spans="1:78" s="7" customFormat="1" ht="15.75" hidden="1" outlineLevel="2">
      <c r="A148" s="260">
        <v>2900002558210</v>
      </c>
      <c r="B148" s="410"/>
      <c r="C148" s="86" t="s">
        <v>2023</v>
      </c>
      <c r="D148" s="258">
        <v>109200</v>
      </c>
      <c r="E148" s="258">
        <v>76440</v>
      </c>
      <c r="F148" s="258">
        <v>65520</v>
      </c>
      <c r="G148" s="11"/>
      <c r="H148" s="11"/>
      <c r="I148" s="11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</row>
    <row r="149" spans="1:78" s="7" customFormat="1" ht="15.75" hidden="1" outlineLevel="2">
      <c r="A149" s="260">
        <v>2900002558227</v>
      </c>
      <c r="B149" s="427"/>
      <c r="C149" s="86" t="s">
        <v>2020</v>
      </c>
      <c r="D149" s="258">
        <v>201600</v>
      </c>
      <c r="E149" s="258">
        <v>141120</v>
      </c>
      <c r="F149" s="258">
        <v>120960</v>
      </c>
      <c r="G149" s="11"/>
      <c r="H149" s="11"/>
      <c r="I149" s="11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</row>
    <row r="150" spans="1:78" s="7" customFormat="1" ht="31.5" hidden="1" outlineLevel="2">
      <c r="A150" s="260">
        <v>2900002558234</v>
      </c>
      <c r="B150" s="428"/>
      <c r="C150" s="86" t="s">
        <v>2021</v>
      </c>
      <c r="D150" s="258">
        <v>378000</v>
      </c>
      <c r="E150" s="258">
        <v>264600</v>
      </c>
      <c r="F150" s="258">
        <v>226800</v>
      </c>
      <c r="G150" s="11"/>
      <c r="H150" s="11"/>
      <c r="I150" s="11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</row>
    <row r="151" spans="1:78" s="7" customFormat="1" ht="31.5" hidden="1" outlineLevel="2">
      <c r="A151" s="260">
        <v>2900002558319</v>
      </c>
      <c r="B151" s="89" t="s">
        <v>2075</v>
      </c>
      <c r="C151" s="86" t="s">
        <v>2021</v>
      </c>
      <c r="D151" s="258">
        <v>251999.99999999997</v>
      </c>
      <c r="E151" s="258">
        <v>176399.99999999997</v>
      </c>
      <c r="F151" s="258">
        <v>151199.99999999997</v>
      </c>
      <c r="G151" s="11"/>
      <c r="H151" s="11"/>
      <c r="I151" s="11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</row>
    <row r="152" spans="1:78" s="7" customFormat="1" ht="15.75" hidden="1" outlineLevel="2">
      <c r="A152" s="419" t="s">
        <v>2022</v>
      </c>
      <c r="B152" s="419"/>
      <c r="C152" s="419"/>
      <c r="D152" s="419"/>
      <c r="E152" s="419"/>
      <c r="F152" s="419"/>
      <c r="G152" s="11"/>
      <c r="H152" s="11"/>
      <c r="I152" s="11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</row>
    <row r="153" spans="1:78" s="7" customFormat="1" ht="15.75" customHeight="1" hidden="1" outlineLevel="1" collapsed="1">
      <c r="A153" s="63" t="s">
        <v>2028</v>
      </c>
      <c r="B153" s="63"/>
      <c r="C153" s="63"/>
      <c r="D153" s="63"/>
      <c r="E153" s="63"/>
      <c r="F153" s="11"/>
      <c r="G153" s="11"/>
      <c r="H153" s="11"/>
      <c r="I153" s="11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</row>
    <row r="154" spans="1:78" s="7" customFormat="1" ht="15.75" hidden="1" outlineLevel="2">
      <c r="A154" s="64">
        <v>2900002558241</v>
      </c>
      <c r="B154" s="409" t="s">
        <v>2028</v>
      </c>
      <c r="C154" s="86" t="s">
        <v>2018</v>
      </c>
      <c r="D154" s="258">
        <v>56000</v>
      </c>
      <c r="E154" s="258">
        <v>39200</v>
      </c>
      <c r="F154" s="258">
        <v>33600</v>
      </c>
      <c r="G154" s="11"/>
      <c r="H154" s="11"/>
      <c r="I154" s="11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</row>
    <row r="155" spans="1:78" s="7" customFormat="1" ht="15.75" hidden="1" outlineLevel="2">
      <c r="A155" s="64">
        <v>2900002558258</v>
      </c>
      <c r="B155" s="410"/>
      <c r="C155" s="86" t="s">
        <v>2023</v>
      </c>
      <c r="D155" s="258">
        <v>145600</v>
      </c>
      <c r="E155" s="258">
        <v>101920</v>
      </c>
      <c r="F155" s="258">
        <v>87360</v>
      </c>
      <c r="G155" s="11"/>
      <c r="H155" s="11"/>
      <c r="I155" s="11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</row>
    <row r="156" spans="1:78" s="7" customFormat="1" ht="15.75" hidden="1" outlineLevel="2">
      <c r="A156" s="64">
        <v>2900002558265</v>
      </c>
      <c r="B156" s="410"/>
      <c r="C156" s="86" t="s">
        <v>2020</v>
      </c>
      <c r="D156" s="258">
        <v>268800</v>
      </c>
      <c r="E156" s="258">
        <v>188160</v>
      </c>
      <c r="F156" s="258">
        <v>161280</v>
      </c>
      <c r="G156" s="11"/>
      <c r="H156" s="11"/>
      <c r="I156" s="11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</row>
    <row r="157" spans="1:78" s="7" customFormat="1" ht="31.5" hidden="1" outlineLevel="2">
      <c r="A157" s="64">
        <v>2900002558272</v>
      </c>
      <c r="B157" s="411"/>
      <c r="C157" s="90" t="s">
        <v>2021</v>
      </c>
      <c r="D157" s="258">
        <v>503999.99999999994</v>
      </c>
      <c r="E157" s="258">
        <v>352799.99999999994</v>
      </c>
      <c r="F157" s="258">
        <v>302399.99999999994</v>
      </c>
      <c r="G157" s="11"/>
      <c r="H157" s="11"/>
      <c r="I157" s="11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</row>
    <row r="158" spans="1:78" s="7" customFormat="1" ht="31.5" hidden="1" outlineLevel="2">
      <c r="A158" s="64">
        <v>2900002558326</v>
      </c>
      <c r="B158" s="87" t="s">
        <v>2076</v>
      </c>
      <c r="C158" s="90" t="s">
        <v>2021</v>
      </c>
      <c r="D158" s="258">
        <v>336000</v>
      </c>
      <c r="E158" s="258">
        <v>235199.99999999997</v>
      </c>
      <c r="F158" s="258">
        <v>201600</v>
      </c>
      <c r="G158" s="11"/>
      <c r="H158" s="11"/>
      <c r="I158" s="11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</row>
    <row r="159" spans="1:78" s="7" customFormat="1" ht="15.75" hidden="1" outlineLevel="2">
      <c r="A159" s="419" t="s">
        <v>2022</v>
      </c>
      <c r="B159" s="419"/>
      <c r="C159" s="419"/>
      <c r="D159" s="419"/>
      <c r="E159" s="419"/>
      <c r="F159" s="419"/>
      <c r="G159" s="11"/>
      <c r="H159" s="11"/>
      <c r="I159" s="11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</row>
    <row r="160" spans="1:78" s="7" customFormat="1" ht="21" customHeight="1" collapsed="1">
      <c r="A160" s="378" t="s">
        <v>2306</v>
      </c>
      <c r="B160" s="378"/>
      <c r="C160" s="378"/>
      <c r="D160" s="378"/>
      <c r="E160" s="378"/>
      <c r="F160" s="378"/>
      <c r="G160" s="378"/>
      <c r="H160" s="378"/>
      <c r="I160" s="378"/>
      <c r="J160" s="37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</row>
    <row r="161" spans="1:78" s="7" customFormat="1" ht="114" hidden="1" outlineLevel="1">
      <c r="A161" s="426"/>
      <c r="B161" s="395" t="s">
        <v>1995</v>
      </c>
      <c r="C161" s="275" t="s">
        <v>2029</v>
      </c>
      <c r="D161" s="275" t="s">
        <v>2030</v>
      </c>
      <c r="E161" s="65"/>
      <c r="F161" s="65"/>
      <c r="G161" s="65"/>
      <c r="H161" s="65"/>
      <c r="I161" s="65"/>
      <c r="J161" s="65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</row>
    <row r="162" spans="1:78" s="7" customFormat="1" ht="29.25" customHeight="1" hidden="1" outlineLevel="1">
      <c r="A162" s="426"/>
      <c r="B162" s="395"/>
      <c r="C162" s="395" t="s">
        <v>2031</v>
      </c>
      <c r="D162" s="395"/>
      <c r="E162" s="65"/>
      <c r="F162" s="65"/>
      <c r="G162" s="65"/>
      <c r="H162" s="65"/>
      <c r="I162" s="65"/>
      <c r="J162" s="65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</row>
    <row r="163" spans="1:78" s="7" customFormat="1" ht="29.25" customHeight="1" hidden="1" outlineLevel="1" collapsed="1">
      <c r="A163" s="63" t="s">
        <v>2080</v>
      </c>
      <c r="B163" s="270"/>
      <c r="C163" s="270"/>
      <c r="D163" s="270"/>
      <c r="E163" s="65"/>
      <c r="F163" s="65"/>
      <c r="G163" s="65"/>
      <c r="H163" s="65"/>
      <c r="I163" s="65"/>
      <c r="J163" s="65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</row>
    <row r="164" spans="1:78" s="7" customFormat="1" ht="31.5" hidden="1" outlineLevel="3">
      <c r="A164" s="63"/>
      <c r="B164" s="67" t="s">
        <v>2081</v>
      </c>
      <c r="C164" s="269">
        <v>41400</v>
      </c>
      <c r="D164" s="269">
        <f>C164*0.5</f>
        <v>20700</v>
      </c>
      <c r="E164" s="65"/>
      <c r="F164" s="65"/>
      <c r="G164" s="65"/>
      <c r="H164" s="65"/>
      <c r="I164" s="65"/>
      <c r="J164" s="65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</row>
    <row r="165" spans="1:78" s="7" customFormat="1" ht="31.5" hidden="1" outlineLevel="3">
      <c r="A165" s="63"/>
      <c r="B165" s="67" t="s">
        <v>2082</v>
      </c>
      <c r="C165" s="269">
        <v>82800</v>
      </c>
      <c r="D165" s="269">
        <f>C165*0.5</f>
        <v>41400</v>
      </c>
      <c r="E165" s="65"/>
      <c r="F165" s="65"/>
      <c r="G165" s="65"/>
      <c r="H165" s="65"/>
      <c r="I165" s="65"/>
      <c r="J165" s="65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</row>
    <row r="166" spans="1:78" s="7" customFormat="1" ht="31.5" hidden="1" outlineLevel="3">
      <c r="A166" s="63"/>
      <c r="B166" s="67" t="s">
        <v>2083</v>
      </c>
      <c r="C166" s="269">
        <v>212700</v>
      </c>
      <c r="D166" s="269">
        <f>C166*0.5</f>
        <v>106350</v>
      </c>
      <c r="E166" s="65"/>
      <c r="F166" s="65"/>
      <c r="G166" s="65"/>
      <c r="H166" s="65"/>
      <c r="I166" s="65"/>
      <c r="J166" s="65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</row>
    <row r="167" spans="1:78" s="7" customFormat="1" ht="31.5" hidden="1" outlineLevel="3">
      <c r="A167" s="63"/>
      <c r="B167" s="67" t="s">
        <v>2084</v>
      </c>
      <c r="C167" s="269">
        <v>82800</v>
      </c>
      <c r="D167" s="269">
        <f>C167*0.5</f>
        <v>41400</v>
      </c>
      <c r="E167" s="65"/>
      <c r="F167" s="65"/>
      <c r="G167" s="65"/>
      <c r="H167" s="65"/>
      <c r="I167" s="65"/>
      <c r="J167" s="65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</row>
    <row r="168" spans="1:78" s="7" customFormat="1" ht="31.5" hidden="1" outlineLevel="3">
      <c r="A168" s="63"/>
      <c r="B168" s="67" t="s">
        <v>2085</v>
      </c>
      <c r="C168" s="269">
        <v>180000</v>
      </c>
      <c r="D168" s="271">
        <v>112000</v>
      </c>
      <c r="E168" s="65"/>
      <c r="F168" s="65"/>
      <c r="G168" s="65"/>
      <c r="H168" s="65"/>
      <c r="I168" s="65"/>
      <c r="J168" s="65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</row>
    <row r="169" spans="1:78" s="7" customFormat="1" ht="29.25" customHeight="1" hidden="1" outlineLevel="1" collapsed="1">
      <c r="A169" s="63" t="s">
        <v>2086</v>
      </c>
      <c r="B169" s="270"/>
      <c r="C169" s="270"/>
      <c r="D169" s="270"/>
      <c r="E169" s="65"/>
      <c r="F169" s="65"/>
      <c r="G169" s="65"/>
      <c r="H169" s="65"/>
      <c r="I169" s="65"/>
      <c r="J169" s="65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</row>
    <row r="170" spans="1:78" s="7" customFormat="1" ht="15.75" hidden="1" outlineLevel="2" collapsed="1">
      <c r="A170" s="63" t="s">
        <v>2087</v>
      </c>
      <c r="C170" s="65"/>
      <c r="D170" s="65"/>
      <c r="E170" s="65"/>
      <c r="F170" s="65"/>
      <c r="G170" s="65"/>
      <c r="H170" s="65"/>
      <c r="I170" s="65"/>
      <c r="J170" s="65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</row>
    <row r="171" spans="1:78" s="7" customFormat="1" ht="47.25" hidden="1" outlineLevel="3">
      <c r="A171" s="63"/>
      <c r="B171" s="67" t="s">
        <v>2095</v>
      </c>
      <c r="C171" s="269">
        <v>53200</v>
      </c>
      <c r="D171" s="269">
        <f>C171*0.5</f>
        <v>26600</v>
      </c>
      <c r="E171" s="65"/>
      <c r="F171" s="65"/>
      <c r="G171" s="65"/>
      <c r="H171" s="65"/>
      <c r="I171" s="65"/>
      <c r="J171" s="65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</row>
    <row r="172" spans="1:78" s="7" customFormat="1" ht="47.25" hidden="1" outlineLevel="3">
      <c r="A172" s="63"/>
      <c r="B172" s="67" t="s">
        <v>2096</v>
      </c>
      <c r="C172" s="269">
        <v>41400</v>
      </c>
      <c r="D172" s="338">
        <f>C172*0.5</f>
        <v>20700</v>
      </c>
      <c r="E172" s="65"/>
      <c r="F172" s="65"/>
      <c r="G172" s="65"/>
      <c r="H172" s="65"/>
      <c r="I172" s="65"/>
      <c r="J172" s="65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</row>
    <row r="173" spans="1:78" s="7" customFormat="1" ht="47.25" hidden="1" outlineLevel="3">
      <c r="A173" s="63"/>
      <c r="B173" s="67" t="s">
        <v>2097</v>
      </c>
      <c r="C173" s="269">
        <v>29500</v>
      </c>
      <c r="D173" s="338">
        <f aca="true" t="shared" si="0" ref="D173:D183">C173*0.5</f>
        <v>14750</v>
      </c>
      <c r="E173" s="65"/>
      <c r="F173" s="65"/>
      <c r="G173" s="65"/>
      <c r="H173" s="65"/>
      <c r="I173" s="65"/>
      <c r="J173" s="65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</row>
    <row r="174" spans="1:78" s="7" customFormat="1" ht="47.25" hidden="1" outlineLevel="3">
      <c r="A174" s="63"/>
      <c r="B174" s="67" t="s">
        <v>2098</v>
      </c>
      <c r="C174" s="269">
        <v>26600</v>
      </c>
      <c r="D174" s="338">
        <f t="shared" si="0"/>
        <v>13300</v>
      </c>
      <c r="E174" s="65"/>
      <c r="F174" s="65"/>
      <c r="G174" s="65"/>
      <c r="H174" s="65"/>
      <c r="I174" s="65"/>
      <c r="J174" s="65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</row>
    <row r="175" spans="1:78" s="7" customFormat="1" ht="47.25" hidden="1" outlineLevel="3">
      <c r="A175" s="63"/>
      <c r="B175" s="67" t="s">
        <v>2099</v>
      </c>
      <c r="C175" s="269">
        <v>55300</v>
      </c>
      <c r="D175" s="338">
        <f t="shared" si="0"/>
        <v>27650</v>
      </c>
      <c r="E175" s="65"/>
      <c r="F175" s="65"/>
      <c r="G175" s="65"/>
      <c r="H175" s="65"/>
      <c r="I175" s="65"/>
      <c r="J175" s="65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</row>
    <row r="176" spans="1:78" s="7" customFormat="1" ht="47.25" hidden="1" outlineLevel="3">
      <c r="A176" s="63"/>
      <c r="B176" s="67" t="s">
        <v>2100</v>
      </c>
      <c r="C176" s="269">
        <v>43000</v>
      </c>
      <c r="D176" s="338">
        <f t="shared" si="0"/>
        <v>21500</v>
      </c>
      <c r="E176" s="65"/>
      <c r="F176" s="65"/>
      <c r="G176" s="65"/>
      <c r="H176" s="65"/>
      <c r="I176" s="65"/>
      <c r="J176" s="65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</row>
    <row r="177" spans="1:78" s="7" customFormat="1" ht="47.25" hidden="1" outlineLevel="3">
      <c r="A177" s="63"/>
      <c r="B177" s="67" t="s">
        <v>2101</v>
      </c>
      <c r="C177" s="269">
        <v>30700</v>
      </c>
      <c r="D177" s="338">
        <f t="shared" si="0"/>
        <v>15350</v>
      </c>
      <c r="E177" s="65"/>
      <c r="F177" s="65"/>
      <c r="G177" s="65"/>
      <c r="H177" s="65"/>
      <c r="I177" s="65"/>
      <c r="J177" s="65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</row>
    <row r="178" spans="1:78" s="7" customFormat="1" ht="47.25" hidden="1" outlineLevel="3">
      <c r="A178" s="63"/>
      <c r="B178" s="67" t="s">
        <v>2102</v>
      </c>
      <c r="C178" s="269">
        <v>57400</v>
      </c>
      <c r="D178" s="338">
        <f t="shared" si="0"/>
        <v>28700</v>
      </c>
      <c r="E178" s="65"/>
      <c r="F178" s="65"/>
      <c r="G178" s="65"/>
      <c r="H178" s="65"/>
      <c r="I178" s="65"/>
      <c r="J178" s="65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</row>
    <row r="179" spans="1:78" s="7" customFormat="1" ht="47.25" hidden="1" outlineLevel="3">
      <c r="A179" s="63"/>
      <c r="B179" s="67" t="s">
        <v>2103</v>
      </c>
      <c r="C179" s="269">
        <v>44800</v>
      </c>
      <c r="D179" s="338">
        <f t="shared" si="0"/>
        <v>22400</v>
      </c>
      <c r="E179" s="65"/>
      <c r="F179" s="65"/>
      <c r="G179" s="65"/>
      <c r="H179" s="65"/>
      <c r="I179" s="65"/>
      <c r="J179" s="65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</row>
    <row r="180" spans="1:78" s="7" customFormat="1" ht="47.25" hidden="1" outlineLevel="3">
      <c r="A180" s="63"/>
      <c r="B180" s="67" t="s">
        <v>2104</v>
      </c>
      <c r="C180" s="269">
        <v>31900</v>
      </c>
      <c r="D180" s="338">
        <f t="shared" si="0"/>
        <v>15950</v>
      </c>
      <c r="E180" s="65"/>
      <c r="F180" s="65"/>
      <c r="G180" s="65"/>
      <c r="H180" s="65"/>
      <c r="I180" s="65"/>
      <c r="J180" s="65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</row>
    <row r="181" spans="1:78" s="7" customFormat="1" ht="47.25" hidden="1" outlineLevel="3">
      <c r="A181" s="63"/>
      <c r="B181" s="67" t="s">
        <v>2105</v>
      </c>
      <c r="C181" s="269">
        <v>59600</v>
      </c>
      <c r="D181" s="338">
        <f t="shared" si="0"/>
        <v>29800</v>
      </c>
      <c r="E181" s="65"/>
      <c r="F181" s="65"/>
      <c r="G181" s="65"/>
      <c r="H181" s="65"/>
      <c r="I181" s="65"/>
      <c r="J181" s="65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</row>
    <row r="182" spans="1:78" s="7" customFormat="1" ht="47.25" hidden="1" outlineLevel="3">
      <c r="A182" s="63"/>
      <c r="B182" s="67" t="s">
        <v>2106</v>
      </c>
      <c r="C182" s="269">
        <v>46600</v>
      </c>
      <c r="D182" s="338">
        <f t="shared" si="0"/>
        <v>23300</v>
      </c>
      <c r="E182" s="65"/>
      <c r="F182" s="65"/>
      <c r="G182" s="65"/>
      <c r="H182" s="65"/>
      <c r="I182" s="65"/>
      <c r="J182" s="65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</row>
    <row r="183" spans="1:78" s="7" customFormat="1" ht="47.25" hidden="1" outlineLevel="3">
      <c r="A183" s="63"/>
      <c r="B183" s="67" t="s">
        <v>2107</v>
      </c>
      <c r="C183" s="269">
        <v>33200</v>
      </c>
      <c r="D183" s="338">
        <f t="shared" si="0"/>
        <v>16600</v>
      </c>
      <c r="E183" s="65"/>
      <c r="F183" s="65"/>
      <c r="G183" s="65"/>
      <c r="H183" s="65"/>
      <c r="I183" s="65"/>
      <c r="J183" s="65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</row>
    <row r="184" spans="1:78" s="7" customFormat="1" ht="15.75" hidden="1" outlineLevel="2" collapsed="1">
      <c r="A184" s="63" t="s">
        <v>2088</v>
      </c>
      <c r="C184" s="65"/>
      <c r="D184" s="65"/>
      <c r="E184" s="65"/>
      <c r="F184" s="65"/>
      <c r="G184" s="65"/>
      <c r="H184" s="65"/>
      <c r="I184" s="65"/>
      <c r="J184" s="65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</row>
    <row r="185" spans="1:78" s="7" customFormat="1" ht="47.25" hidden="1" outlineLevel="3">
      <c r="A185" s="63"/>
      <c r="B185" s="67" t="s">
        <v>2108</v>
      </c>
      <c r="C185" s="269">
        <v>106400</v>
      </c>
      <c r="D185" s="269">
        <f>C185*0.5</f>
        <v>53200</v>
      </c>
      <c r="E185" s="65"/>
      <c r="F185" s="65"/>
      <c r="G185" s="65"/>
      <c r="H185" s="65"/>
      <c r="I185" s="65"/>
      <c r="J185" s="65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</row>
    <row r="186" spans="1:78" s="7" customFormat="1" ht="47.25" hidden="1" outlineLevel="3">
      <c r="A186" s="63"/>
      <c r="B186" s="67" t="s">
        <v>2109</v>
      </c>
      <c r="C186" s="269">
        <v>82700</v>
      </c>
      <c r="D186" s="338">
        <f aca="true" t="shared" si="1" ref="D186:D197">C186*0.5</f>
        <v>41350</v>
      </c>
      <c r="E186" s="65"/>
      <c r="F186" s="65"/>
      <c r="G186" s="65"/>
      <c r="H186" s="65"/>
      <c r="I186" s="65"/>
      <c r="J186" s="65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</row>
    <row r="187" spans="1:78" s="7" customFormat="1" ht="47.25" hidden="1" outlineLevel="3">
      <c r="A187" s="63"/>
      <c r="B187" s="67" t="s">
        <v>2110</v>
      </c>
      <c r="C187" s="269">
        <v>59100</v>
      </c>
      <c r="D187" s="338">
        <f t="shared" si="1"/>
        <v>29550</v>
      </c>
      <c r="E187" s="65"/>
      <c r="F187" s="65"/>
      <c r="G187" s="65"/>
      <c r="H187" s="65"/>
      <c r="I187" s="65"/>
      <c r="J187" s="65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</row>
    <row r="188" spans="1:78" s="7" customFormat="1" ht="47.25" hidden="1" outlineLevel="3">
      <c r="A188" s="63"/>
      <c r="B188" s="67" t="s">
        <v>2111</v>
      </c>
      <c r="C188" s="76">
        <v>53200</v>
      </c>
      <c r="D188" s="338">
        <f t="shared" si="1"/>
        <v>26600</v>
      </c>
      <c r="E188" s="65"/>
      <c r="F188" s="65"/>
      <c r="G188" s="65"/>
      <c r="H188" s="65"/>
      <c r="I188" s="65"/>
      <c r="J188" s="65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</row>
    <row r="189" spans="1:78" s="7" customFormat="1" ht="47.25" hidden="1" outlineLevel="3">
      <c r="A189" s="63"/>
      <c r="B189" s="67" t="s">
        <v>2112</v>
      </c>
      <c r="C189" s="269">
        <v>110600</v>
      </c>
      <c r="D189" s="338">
        <f t="shared" si="1"/>
        <v>55300</v>
      </c>
      <c r="E189" s="65"/>
      <c r="F189" s="65"/>
      <c r="G189" s="65"/>
      <c r="H189" s="65"/>
      <c r="I189" s="65"/>
      <c r="J189" s="65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</row>
    <row r="190" spans="1:78" s="7" customFormat="1" ht="47.25" hidden="1" outlineLevel="3">
      <c r="A190" s="63"/>
      <c r="B190" s="67" t="s">
        <v>2113</v>
      </c>
      <c r="C190" s="269">
        <v>86000</v>
      </c>
      <c r="D190" s="338">
        <f t="shared" si="1"/>
        <v>43000</v>
      </c>
      <c r="E190" s="65"/>
      <c r="F190" s="65"/>
      <c r="G190" s="65"/>
      <c r="H190" s="65"/>
      <c r="I190" s="65"/>
      <c r="J190" s="65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</row>
    <row r="191" spans="1:78" s="7" customFormat="1" ht="47.25" hidden="1" outlineLevel="3">
      <c r="A191" s="63"/>
      <c r="B191" s="67" t="s">
        <v>2114</v>
      </c>
      <c r="C191" s="269">
        <v>61500</v>
      </c>
      <c r="D191" s="338">
        <f t="shared" si="1"/>
        <v>30750</v>
      </c>
      <c r="E191" s="65"/>
      <c r="F191" s="65"/>
      <c r="G191" s="65"/>
      <c r="H191" s="65"/>
      <c r="I191" s="65"/>
      <c r="J191" s="65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</row>
    <row r="192" spans="1:78" s="7" customFormat="1" ht="47.25" hidden="1" outlineLevel="3">
      <c r="A192" s="63"/>
      <c r="B192" s="67" t="s">
        <v>2115</v>
      </c>
      <c r="C192" s="269">
        <v>114900</v>
      </c>
      <c r="D192" s="338">
        <f t="shared" si="1"/>
        <v>57450</v>
      </c>
      <c r="E192" s="65"/>
      <c r="F192" s="65"/>
      <c r="G192" s="65"/>
      <c r="H192" s="65"/>
      <c r="I192" s="65"/>
      <c r="J192" s="65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</row>
    <row r="193" spans="1:78" s="7" customFormat="1" ht="47.25" hidden="1" outlineLevel="3">
      <c r="A193" s="63"/>
      <c r="B193" s="67" t="s">
        <v>2116</v>
      </c>
      <c r="C193" s="269">
        <v>89500</v>
      </c>
      <c r="D193" s="338">
        <f t="shared" si="1"/>
        <v>44750</v>
      </c>
      <c r="E193" s="65"/>
      <c r="F193" s="65"/>
      <c r="G193" s="65"/>
      <c r="H193" s="65"/>
      <c r="I193" s="65"/>
      <c r="J193" s="65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</row>
    <row r="194" spans="1:78" s="7" customFormat="1" ht="47.25" hidden="1" outlineLevel="3">
      <c r="A194" s="63"/>
      <c r="B194" s="67" t="s">
        <v>2117</v>
      </c>
      <c r="C194" s="269">
        <v>63900</v>
      </c>
      <c r="D194" s="338">
        <f t="shared" si="1"/>
        <v>31950</v>
      </c>
      <c r="E194" s="65"/>
      <c r="F194" s="65"/>
      <c r="G194" s="65"/>
      <c r="H194" s="65"/>
      <c r="I194" s="65"/>
      <c r="J194" s="65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</row>
    <row r="195" spans="1:78" s="7" customFormat="1" ht="47.25" hidden="1" outlineLevel="3">
      <c r="A195" s="63"/>
      <c r="B195" s="67" t="s">
        <v>2118</v>
      </c>
      <c r="C195" s="269">
        <v>119100</v>
      </c>
      <c r="D195" s="338">
        <f t="shared" si="1"/>
        <v>59550</v>
      </c>
      <c r="E195" s="65"/>
      <c r="F195" s="65"/>
      <c r="G195" s="65"/>
      <c r="H195" s="65"/>
      <c r="I195" s="65"/>
      <c r="J195" s="65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</row>
    <row r="196" spans="1:78" s="7" customFormat="1" ht="47.25" hidden="1" outlineLevel="3">
      <c r="A196" s="63"/>
      <c r="B196" s="67" t="s">
        <v>2119</v>
      </c>
      <c r="C196" s="269">
        <v>93000</v>
      </c>
      <c r="D196" s="338">
        <f t="shared" si="1"/>
        <v>46500</v>
      </c>
      <c r="E196" s="65"/>
      <c r="F196" s="65"/>
      <c r="G196" s="65"/>
      <c r="H196" s="65"/>
      <c r="I196" s="65"/>
      <c r="J196" s="65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</row>
    <row r="197" spans="1:78" s="7" customFormat="1" ht="47.25" hidden="1" outlineLevel="3">
      <c r="A197" s="63"/>
      <c r="B197" s="67" t="s">
        <v>2120</v>
      </c>
      <c r="C197" s="269">
        <v>66500</v>
      </c>
      <c r="D197" s="338">
        <f t="shared" si="1"/>
        <v>33250</v>
      </c>
      <c r="E197" s="65"/>
      <c r="F197" s="65"/>
      <c r="G197" s="65"/>
      <c r="H197" s="65"/>
      <c r="I197" s="65"/>
      <c r="J197" s="65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</row>
    <row r="198" spans="1:78" s="7" customFormat="1" ht="15.75" hidden="1" outlineLevel="2" collapsed="1">
      <c r="A198" s="63" t="s">
        <v>2089</v>
      </c>
      <c r="C198" s="65"/>
      <c r="D198" s="65"/>
      <c r="E198" s="65"/>
      <c r="F198" s="65"/>
      <c r="G198" s="65"/>
      <c r="H198" s="65"/>
      <c r="I198" s="65"/>
      <c r="J198" s="65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</row>
    <row r="199" spans="1:78" s="7" customFormat="1" ht="47.25" hidden="1" outlineLevel="3">
      <c r="A199" s="65"/>
      <c r="B199" s="67" t="s">
        <v>2177</v>
      </c>
      <c r="C199" s="269">
        <v>283600</v>
      </c>
      <c r="D199" s="269">
        <f>C199*0.5</f>
        <v>141800</v>
      </c>
      <c r="E199" s="65"/>
      <c r="F199" s="65"/>
      <c r="G199" s="65"/>
      <c r="H199" s="65"/>
      <c r="I199" s="65"/>
      <c r="J199" s="65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</row>
    <row r="200" spans="1:78" s="7" customFormat="1" ht="47.25" hidden="1" outlineLevel="3">
      <c r="A200" s="65"/>
      <c r="B200" s="67" t="s">
        <v>2178</v>
      </c>
      <c r="C200" s="76">
        <v>212700</v>
      </c>
      <c r="D200" s="352">
        <f>C200*0.5</f>
        <v>106350</v>
      </c>
      <c r="E200" s="65"/>
      <c r="F200" s="65"/>
      <c r="G200" s="65"/>
      <c r="H200" s="65"/>
      <c r="I200" s="65"/>
      <c r="J200" s="65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</row>
    <row r="201" spans="1:78" s="7" customFormat="1" ht="47.25" hidden="1" outlineLevel="3">
      <c r="A201" s="65"/>
      <c r="B201" s="67" t="s">
        <v>2179</v>
      </c>
      <c r="C201" s="269">
        <v>153600</v>
      </c>
      <c r="D201" s="352">
        <f>C201*0.5</f>
        <v>76800</v>
      </c>
      <c r="E201" s="65"/>
      <c r="F201" s="65"/>
      <c r="G201" s="65"/>
      <c r="H201" s="65"/>
      <c r="I201" s="65"/>
      <c r="J201" s="65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</row>
    <row r="202" spans="1:78" s="7" customFormat="1" ht="47.25" hidden="1" outlineLevel="3">
      <c r="A202" s="65"/>
      <c r="B202" s="67" t="s">
        <v>2180</v>
      </c>
      <c r="C202" s="76">
        <v>141800</v>
      </c>
      <c r="D202" s="352">
        <f>C202*0.5</f>
        <v>70900</v>
      </c>
      <c r="E202" s="65"/>
      <c r="F202" s="65"/>
      <c r="G202" s="65"/>
      <c r="H202" s="65"/>
      <c r="I202" s="65"/>
      <c r="J202" s="65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</row>
    <row r="203" spans="1:78" s="7" customFormat="1" ht="47.25" hidden="1" outlineLevel="3">
      <c r="A203" s="65"/>
      <c r="B203" s="67" t="s">
        <v>2181</v>
      </c>
      <c r="C203" s="269">
        <v>295500</v>
      </c>
      <c r="D203" s="269">
        <f>C203*0.5</f>
        <v>147750</v>
      </c>
      <c r="E203" s="65"/>
      <c r="F203" s="65"/>
      <c r="G203" s="65"/>
      <c r="H203" s="65"/>
      <c r="I203" s="65"/>
      <c r="J203" s="65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</row>
    <row r="204" spans="1:78" s="7" customFormat="1" ht="47.25" hidden="1" outlineLevel="3">
      <c r="A204" s="65"/>
      <c r="B204" s="67" t="s">
        <v>2182</v>
      </c>
      <c r="C204" s="269">
        <v>221200</v>
      </c>
      <c r="D204" s="269">
        <f aca="true" t="shared" si="2" ref="D204:D211">C204*0.5</f>
        <v>110600</v>
      </c>
      <c r="E204" s="65"/>
      <c r="F204" s="65"/>
      <c r="G204" s="65"/>
      <c r="H204" s="65"/>
      <c r="I204" s="65"/>
      <c r="J204" s="65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</row>
    <row r="205" spans="1:78" s="7" customFormat="1" ht="47.25" hidden="1" outlineLevel="3">
      <c r="A205" s="65"/>
      <c r="B205" s="67" t="s">
        <v>2183</v>
      </c>
      <c r="C205" s="269">
        <v>159800</v>
      </c>
      <c r="D205" s="269">
        <f t="shared" si="2"/>
        <v>79900</v>
      </c>
      <c r="E205" s="65"/>
      <c r="F205" s="65"/>
      <c r="G205" s="65"/>
      <c r="H205" s="65"/>
      <c r="I205" s="65"/>
      <c r="J205" s="65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</row>
    <row r="206" spans="1:78" s="7" customFormat="1" ht="47.25" hidden="1" outlineLevel="3">
      <c r="A206" s="65"/>
      <c r="B206" s="67" t="s">
        <v>2184</v>
      </c>
      <c r="C206" s="269">
        <v>306300</v>
      </c>
      <c r="D206" s="269">
        <f t="shared" si="2"/>
        <v>153150</v>
      </c>
      <c r="E206" s="65"/>
      <c r="F206" s="65"/>
      <c r="G206" s="65"/>
      <c r="H206" s="65"/>
      <c r="I206" s="65"/>
      <c r="J206" s="65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</row>
    <row r="207" spans="1:78" s="7" customFormat="1" ht="47.25" hidden="1" outlineLevel="3">
      <c r="A207" s="65"/>
      <c r="B207" s="67" t="s">
        <v>2185</v>
      </c>
      <c r="C207" s="269">
        <v>230100</v>
      </c>
      <c r="D207" s="269">
        <f t="shared" si="2"/>
        <v>115050</v>
      </c>
      <c r="E207" s="65"/>
      <c r="F207" s="65"/>
      <c r="G207" s="65"/>
      <c r="H207" s="65"/>
      <c r="I207" s="65"/>
      <c r="J207" s="65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</row>
    <row r="208" spans="1:78" s="7" customFormat="1" ht="47.25" hidden="1" outlineLevel="3">
      <c r="A208" s="65"/>
      <c r="B208" s="67" t="s">
        <v>2187</v>
      </c>
      <c r="C208" s="269">
        <v>166200</v>
      </c>
      <c r="D208" s="269">
        <f t="shared" si="2"/>
        <v>83100</v>
      </c>
      <c r="E208" s="65"/>
      <c r="F208" s="65"/>
      <c r="G208" s="65"/>
      <c r="H208" s="65"/>
      <c r="I208" s="65"/>
      <c r="J208" s="65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</row>
    <row r="209" spans="1:78" s="7" customFormat="1" ht="47.25" hidden="1" outlineLevel="3">
      <c r="A209" s="65"/>
      <c r="B209" s="67" t="s">
        <v>2186</v>
      </c>
      <c r="C209" s="269">
        <v>317700</v>
      </c>
      <c r="D209" s="269">
        <f t="shared" si="2"/>
        <v>158850</v>
      </c>
      <c r="E209" s="65"/>
      <c r="F209" s="65"/>
      <c r="G209" s="65"/>
      <c r="H209" s="65"/>
      <c r="I209" s="65"/>
      <c r="J209" s="65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</row>
    <row r="210" spans="1:78" s="7" customFormat="1" ht="47.25" hidden="1" outlineLevel="3">
      <c r="A210" s="65"/>
      <c r="B210" s="67" t="s">
        <v>2188</v>
      </c>
      <c r="C210" s="269">
        <v>239300</v>
      </c>
      <c r="D210" s="269">
        <f t="shared" si="2"/>
        <v>119650</v>
      </c>
      <c r="E210" s="65"/>
      <c r="F210" s="65"/>
      <c r="G210" s="65"/>
      <c r="H210" s="65"/>
      <c r="I210" s="65"/>
      <c r="J210" s="65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</row>
    <row r="211" spans="1:78" s="7" customFormat="1" ht="47.25" hidden="1" outlineLevel="3">
      <c r="A211" s="65"/>
      <c r="B211" s="67" t="s">
        <v>2189</v>
      </c>
      <c r="C211" s="269">
        <v>172800</v>
      </c>
      <c r="D211" s="269">
        <f t="shared" si="2"/>
        <v>86400</v>
      </c>
      <c r="E211" s="65"/>
      <c r="F211" s="65"/>
      <c r="G211" s="65"/>
      <c r="H211" s="65"/>
      <c r="I211" s="65"/>
      <c r="J211" s="65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</row>
    <row r="212" spans="1:78" s="7" customFormat="1" ht="15.75" hidden="1" outlineLevel="2" collapsed="1">
      <c r="A212" s="63" t="s">
        <v>2092</v>
      </c>
      <c r="C212" s="65"/>
      <c r="D212" s="65"/>
      <c r="E212" s="65"/>
      <c r="F212" s="65"/>
      <c r="G212" s="65"/>
      <c r="H212" s="65"/>
      <c r="I212" s="65"/>
      <c r="J212" s="65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</row>
    <row r="213" spans="1:78" s="7" customFormat="1" ht="47.25" hidden="1" outlineLevel="3">
      <c r="A213" s="65"/>
      <c r="B213" s="67" t="s">
        <v>2121</v>
      </c>
      <c r="C213" s="269">
        <v>106400</v>
      </c>
      <c r="D213" s="269">
        <f>C213*0.5</f>
        <v>53200</v>
      </c>
      <c r="E213" s="65"/>
      <c r="F213" s="65"/>
      <c r="G213" s="65"/>
      <c r="H213" s="65"/>
      <c r="I213" s="65"/>
      <c r="J213" s="65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</row>
    <row r="214" spans="1:78" s="7" customFormat="1" ht="47.25" hidden="1" outlineLevel="3">
      <c r="A214" s="65"/>
      <c r="B214" s="67" t="s">
        <v>2122</v>
      </c>
      <c r="C214" s="269">
        <v>82700</v>
      </c>
      <c r="D214" s="352">
        <f>C214*0.5</f>
        <v>41350</v>
      </c>
      <c r="E214" s="65"/>
      <c r="F214" s="65"/>
      <c r="G214" s="65"/>
      <c r="H214" s="65"/>
      <c r="I214" s="65"/>
      <c r="J214" s="65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</row>
    <row r="215" spans="1:78" s="7" customFormat="1" ht="47.25" hidden="1" outlineLevel="3">
      <c r="A215" s="65"/>
      <c r="B215" s="67" t="s">
        <v>2123</v>
      </c>
      <c r="C215" s="269">
        <v>59100</v>
      </c>
      <c r="D215" s="352">
        <f>C215*0.5</f>
        <v>29550</v>
      </c>
      <c r="E215" s="65"/>
      <c r="F215" s="65"/>
      <c r="G215" s="65"/>
      <c r="H215" s="65"/>
      <c r="I215" s="65"/>
      <c r="J215" s="65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</row>
    <row r="216" spans="1:78" s="7" customFormat="1" ht="47.25" hidden="1" outlineLevel="3">
      <c r="A216" s="65"/>
      <c r="B216" s="67" t="s">
        <v>2124</v>
      </c>
      <c r="C216" s="76">
        <v>53200</v>
      </c>
      <c r="D216" s="352">
        <f>C216*0.5</f>
        <v>26600</v>
      </c>
      <c r="E216" s="65"/>
      <c r="F216" s="65"/>
      <c r="G216" s="65"/>
      <c r="H216" s="65"/>
      <c r="I216" s="65"/>
      <c r="J216" s="65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</row>
    <row r="217" spans="1:78" s="7" customFormat="1" ht="47.25" hidden="1" outlineLevel="3">
      <c r="A217" s="65"/>
      <c r="B217" s="67" t="s">
        <v>2125</v>
      </c>
      <c r="C217" s="269">
        <v>110600</v>
      </c>
      <c r="D217" s="269">
        <f>C217*0.5</f>
        <v>55300</v>
      </c>
      <c r="E217" s="65"/>
      <c r="F217" s="65"/>
      <c r="G217" s="65"/>
      <c r="H217" s="65"/>
      <c r="I217" s="65"/>
      <c r="J217" s="65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</row>
    <row r="218" spans="1:78" s="7" customFormat="1" ht="47.25" hidden="1" outlineLevel="3">
      <c r="A218" s="65"/>
      <c r="B218" s="67" t="s">
        <v>2126</v>
      </c>
      <c r="C218" s="269">
        <v>86000</v>
      </c>
      <c r="D218" s="269">
        <f aca="true" t="shared" si="3" ref="D218:D225">C218*0.5</f>
        <v>43000</v>
      </c>
      <c r="E218" s="65"/>
      <c r="F218" s="65"/>
      <c r="G218" s="65"/>
      <c r="H218" s="65"/>
      <c r="I218" s="65"/>
      <c r="J218" s="65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</row>
    <row r="219" spans="1:78" s="7" customFormat="1" ht="47.25" hidden="1" outlineLevel="3">
      <c r="A219" s="65"/>
      <c r="B219" s="67" t="s">
        <v>2127</v>
      </c>
      <c r="C219" s="269">
        <v>61500</v>
      </c>
      <c r="D219" s="269">
        <f t="shared" si="3"/>
        <v>30750</v>
      </c>
      <c r="E219" s="65"/>
      <c r="F219" s="65"/>
      <c r="G219" s="65"/>
      <c r="H219" s="65"/>
      <c r="I219" s="65"/>
      <c r="J219" s="65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</row>
    <row r="220" spans="1:78" s="7" customFormat="1" ht="47.25" hidden="1" outlineLevel="3">
      <c r="A220" s="65"/>
      <c r="B220" s="67" t="s">
        <v>2128</v>
      </c>
      <c r="C220" s="269">
        <v>114900</v>
      </c>
      <c r="D220" s="269">
        <f t="shared" si="3"/>
        <v>57450</v>
      </c>
      <c r="E220" s="65"/>
      <c r="F220" s="65"/>
      <c r="G220" s="65"/>
      <c r="H220" s="65"/>
      <c r="I220" s="65"/>
      <c r="J220" s="65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</row>
    <row r="221" spans="1:78" s="7" customFormat="1" ht="47.25" hidden="1" outlineLevel="3">
      <c r="A221" s="65"/>
      <c r="B221" s="67" t="s">
        <v>2129</v>
      </c>
      <c r="C221" s="269">
        <v>89500</v>
      </c>
      <c r="D221" s="269">
        <f t="shared" si="3"/>
        <v>44750</v>
      </c>
      <c r="E221" s="65"/>
      <c r="F221" s="65"/>
      <c r="G221" s="65"/>
      <c r="H221" s="65"/>
      <c r="I221" s="65"/>
      <c r="J221" s="65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</row>
    <row r="222" spans="1:78" s="7" customFormat="1" ht="47.25" hidden="1" outlineLevel="3">
      <c r="A222" s="65"/>
      <c r="B222" s="67" t="s">
        <v>2130</v>
      </c>
      <c r="C222" s="269">
        <v>63900</v>
      </c>
      <c r="D222" s="269">
        <f t="shared" si="3"/>
        <v>31950</v>
      </c>
      <c r="E222" s="65"/>
      <c r="F222" s="65"/>
      <c r="G222" s="65"/>
      <c r="H222" s="65"/>
      <c r="I222" s="65"/>
      <c r="J222" s="65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</row>
    <row r="223" spans="1:78" s="7" customFormat="1" ht="47.25" hidden="1" outlineLevel="3">
      <c r="A223" s="65"/>
      <c r="B223" s="67" t="s">
        <v>2131</v>
      </c>
      <c r="C223" s="269">
        <v>119100</v>
      </c>
      <c r="D223" s="269">
        <f t="shared" si="3"/>
        <v>59550</v>
      </c>
      <c r="E223" s="65"/>
      <c r="F223" s="65"/>
      <c r="G223" s="65"/>
      <c r="H223" s="65"/>
      <c r="I223" s="65"/>
      <c r="J223" s="65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</row>
    <row r="224" spans="1:78" s="7" customFormat="1" ht="47.25" hidden="1" outlineLevel="3">
      <c r="A224" s="65"/>
      <c r="B224" s="67" t="s">
        <v>2132</v>
      </c>
      <c r="C224" s="269">
        <v>93000</v>
      </c>
      <c r="D224" s="269">
        <f t="shared" si="3"/>
        <v>46500</v>
      </c>
      <c r="E224" s="65"/>
      <c r="F224" s="65"/>
      <c r="G224" s="65"/>
      <c r="H224" s="65"/>
      <c r="I224" s="65"/>
      <c r="J224" s="65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</row>
    <row r="225" spans="1:78" s="7" customFormat="1" ht="47.25" hidden="1" outlineLevel="3">
      <c r="A225" s="65"/>
      <c r="B225" s="67" t="s">
        <v>2133</v>
      </c>
      <c r="C225" s="269">
        <v>66500</v>
      </c>
      <c r="D225" s="269">
        <f t="shared" si="3"/>
        <v>33250</v>
      </c>
      <c r="E225" s="65"/>
      <c r="F225" s="65"/>
      <c r="G225" s="65"/>
      <c r="H225" s="65"/>
      <c r="I225" s="65"/>
      <c r="J225" s="65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</row>
    <row r="226" spans="1:78" s="7" customFormat="1" ht="15.75" hidden="1" outlineLevel="2" collapsed="1">
      <c r="A226" s="63" t="s">
        <v>2090</v>
      </c>
      <c r="C226" s="65"/>
      <c r="D226" s="65"/>
      <c r="E226" s="65"/>
      <c r="F226" s="65"/>
      <c r="G226" s="65"/>
      <c r="H226" s="65"/>
      <c r="I226" s="65"/>
      <c r="J226" s="65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</row>
    <row r="227" spans="1:78" s="7" customFormat="1" ht="47.25" hidden="1" outlineLevel="3">
      <c r="A227" s="65"/>
      <c r="B227" s="67" t="s">
        <v>2134</v>
      </c>
      <c r="C227" s="269">
        <v>240000</v>
      </c>
      <c r="D227" s="272">
        <v>150000</v>
      </c>
      <c r="E227" s="65"/>
      <c r="F227" s="65"/>
      <c r="G227" s="65"/>
      <c r="H227" s="65"/>
      <c r="I227" s="65"/>
      <c r="J227" s="65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</row>
    <row r="228" spans="1:78" s="7" customFormat="1" ht="47.25" hidden="1" outlineLevel="3">
      <c r="A228" s="65"/>
      <c r="B228" s="67" t="s">
        <v>2135</v>
      </c>
      <c r="C228" s="76">
        <v>180000</v>
      </c>
      <c r="D228" s="272">
        <v>112000</v>
      </c>
      <c r="E228" s="65"/>
      <c r="F228" s="65"/>
      <c r="G228" s="65"/>
      <c r="H228" s="65"/>
      <c r="I228" s="65"/>
      <c r="J228" s="65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</row>
    <row r="229" spans="1:78" s="7" customFormat="1" ht="47.25" hidden="1" outlineLevel="3">
      <c r="A229" s="65"/>
      <c r="B229" s="67" t="s">
        <v>2136</v>
      </c>
      <c r="C229" s="269">
        <v>130000</v>
      </c>
      <c r="D229" s="272">
        <v>81000</v>
      </c>
      <c r="E229" s="65"/>
      <c r="F229" s="65"/>
      <c r="G229" s="65"/>
      <c r="H229" s="65"/>
      <c r="I229" s="65"/>
      <c r="J229" s="65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</row>
    <row r="230" spans="1:78" s="7" customFormat="1" ht="47.25" hidden="1" outlineLevel="3">
      <c r="A230" s="65"/>
      <c r="B230" s="67" t="s">
        <v>2137</v>
      </c>
      <c r="C230" s="76">
        <v>120000</v>
      </c>
      <c r="D230" s="272">
        <v>60000</v>
      </c>
      <c r="E230" s="65"/>
      <c r="F230" s="65"/>
      <c r="G230" s="65"/>
      <c r="H230" s="65"/>
      <c r="I230" s="65"/>
      <c r="J230" s="65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</row>
    <row r="231" spans="1:78" s="7" customFormat="1" ht="47.25" hidden="1" outlineLevel="3">
      <c r="A231" s="65"/>
      <c r="B231" s="67" t="s">
        <v>2138</v>
      </c>
      <c r="C231" s="269">
        <v>249600</v>
      </c>
      <c r="D231" s="272">
        <v>156000</v>
      </c>
      <c r="E231" s="65"/>
      <c r="F231" s="65"/>
      <c r="G231" s="65"/>
      <c r="H231" s="65"/>
      <c r="I231" s="65"/>
      <c r="J231" s="65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</row>
    <row r="232" spans="1:78" s="7" customFormat="1" ht="47.25" hidden="1" outlineLevel="3">
      <c r="A232" s="65"/>
      <c r="B232" s="67" t="s">
        <v>2139</v>
      </c>
      <c r="C232" s="269">
        <v>187200</v>
      </c>
      <c r="D232" s="272">
        <v>116480</v>
      </c>
      <c r="E232" s="65"/>
      <c r="F232" s="65"/>
      <c r="G232" s="65"/>
      <c r="H232" s="65"/>
      <c r="I232" s="65"/>
      <c r="J232" s="65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</row>
    <row r="233" spans="1:78" s="7" customFormat="1" ht="47.25" hidden="1" outlineLevel="3">
      <c r="A233" s="65"/>
      <c r="B233" s="67" t="s">
        <v>2140</v>
      </c>
      <c r="C233" s="269">
        <v>135200</v>
      </c>
      <c r="D233" s="272">
        <v>84240</v>
      </c>
      <c r="E233" s="65"/>
      <c r="F233" s="65"/>
      <c r="G233" s="65"/>
      <c r="H233" s="65"/>
      <c r="I233" s="65"/>
      <c r="J233" s="65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</row>
    <row r="234" spans="1:78" s="7" customFormat="1" ht="47.25" hidden="1" outlineLevel="3">
      <c r="A234" s="65"/>
      <c r="B234" s="67" t="s">
        <v>2141</v>
      </c>
      <c r="C234" s="269">
        <v>259200</v>
      </c>
      <c r="D234" s="272">
        <v>162000</v>
      </c>
      <c r="E234" s="65"/>
      <c r="F234" s="65"/>
      <c r="G234" s="65"/>
      <c r="H234" s="65"/>
      <c r="I234" s="65"/>
      <c r="J234" s="65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</row>
    <row r="235" spans="1:78" s="7" customFormat="1" ht="47.25" hidden="1" outlineLevel="3">
      <c r="A235" s="65"/>
      <c r="B235" s="67" t="s">
        <v>2142</v>
      </c>
      <c r="C235" s="269">
        <v>194700</v>
      </c>
      <c r="D235" s="272">
        <v>121150</v>
      </c>
      <c r="E235" s="65"/>
      <c r="F235" s="65"/>
      <c r="G235" s="65"/>
      <c r="H235" s="65"/>
      <c r="I235" s="65"/>
      <c r="J235" s="65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</row>
    <row r="236" spans="1:78" s="7" customFormat="1" ht="47.25" hidden="1" outlineLevel="3">
      <c r="A236" s="65"/>
      <c r="B236" s="67" t="s">
        <v>2143</v>
      </c>
      <c r="C236" s="269">
        <v>140600</v>
      </c>
      <c r="D236" s="272">
        <v>87600</v>
      </c>
      <c r="E236" s="65"/>
      <c r="F236" s="65"/>
      <c r="G236" s="65"/>
      <c r="H236" s="65"/>
      <c r="I236" s="65"/>
      <c r="J236" s="65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</row>
    <row r="237" spans="1:78" s="7" customFormat="1" ht="47.25" hidden="1" outlineLevel="3">
      <c r="A237" s="65"/>
      <c r="B237" s="67" t="s">
        <v>2144</v>
      </c>
      <c r="C237" s="269">
        <v>268800</v>
      </c>
      <c r="D237" s="272">
        <v>168000</v>
      </c>
      <c r="E237" s="65"/>
      <c r="F237" s="65"/>
      <c r="G237" s="65"/>
      <c r="H237" s="65"/>
      <c r="I237" s="65"/>
      <c r="J237" s="65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</row>
    <row r="238" spans="1:78" s="7" customFormat="1" ht="47.25" hidden="1" outlineLevel="3">
      <c r="A238" s="65"/>
      <c r="B238" s="67" t="s">
        <v>2145</v>
      </c>
      <c r="C238" s="269">
        <v>202500</v>
      </c>
      <c r="D238" s="272">
        <v>126010</v>
      </c>
      <c r="E238" s="65"/>
      <c r="F238" s="65"/>
      <c r="G238" s="65"/>
      <c r="H238" s="65"/>
      <c r="I238" s="65"/>
      <c r="J238" s="65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</row>
    <row r="239" spans="1:78" s="7" customFormat="1" ht="47.25" hidden="1" outlineLevel="3">
      <c r="A239" s="65"/>
      <c r="B239" s="67" t="s">
        <v>2146</v>
      </c>
      <c r="C239" s="269">
        <v>146200</v>
      </c>
      <c r="D239" s="272">
        <v>91080</v>
      </c>
      <c r="E239" s="65"/>
      <c r="F239" s="65"/>
      <c r="G239" s="65"/>
      <c r="H239" s="65"/>
      <c r="I239" s="65"/>
      <c r="J239" s="65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</row>
    <row r="240" spans="1:78" s="7" customFormat="1" ht="15.75" hidden="1" outlineLevel="2" collapsed="1">
      <c r="A240" s="63" t="s">
        <v>2091</v>
      </c>
      <c r="C240" s="65"/>
      <c r="D240" s="65"/>
      <c r="E240" s="65"/>
      <c r="F240" s="65"/>
      <c r="G240" s="65"/>
      <c r="H240" s="65"/>
      <c r="I240" s="65"/>
      <c r="J240" s="65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</row>
    <row r="241" spans="1:78" s="7" customFormat="1" ht="45" hidden="1" outlineLevel="3">
      <c r="A241" s="65"/>
      <c r="B241" s="244" t="s">
        <v>2147</v>
      </c>
      <c r="C241" s="245">
        <v>400000</v>
      </c>
      <c r="D241" s="245">
        <f>C241*0.7</f>
        <v>280000</v>
      </c>
      <c r="E241" s="65"/>
      <c r="F241" s="65"/>
      <c r="G241" s="65"/>
      <c r="H241" s="65"/>
      <c r="I241" s="65"/>
      <c r="J241" s="65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</row>
    <row r="242" spans="1:78" s="7" customFormat="1" ht="45" hidden="1" outlineLevel="3">
      <c r="A242" s="65"/>
      <c r="B242" s="244" t="s">
        <v>2148</v>
      </c>
      <c r="C242" s="245">
        <v>432000</v>
      </c>
      <c r="D242" s="245">
        <f aca="true" t="shared" si="4" ref="D242:D247">C242*0.7</f>
        <v>302400</v>
      </c>
      <c r="E242" s="65"/>
      <c r="F242" s="65"/>
      <c r="G242" s="65"/>
      <c r="H242" s="65"/>
      <c r="I242" s="65"/>
      <c r="J242" s="65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</row>
    <row r="243" spans="1:78" s="7" customFormat="1" ht="45" hidden="1" outlineLevel="3">
      <c r="A243" s="65"/>
      <c r="B243" s="244" t="s">
        <v>2149</v>
      </c>
      <c r="C243" s="245">
        <v>448000</v>
      </c>
      <c r="D243" s="245">
        <f t="shared" si="4"/>
        <v>313600</v>
      </c>
      <c r="E243" s="65"/>
      <c r="F243" s="65"/>
      <c r="G243" s="65"/>
      <c r="H243" s="65"/>
      <c r="I243" s="65"/>
      <c r="J243" s="65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</row>
    <row r="244" spans="1:78" s="7" customFormat="1" ht="45" hidden="1" outlineLevel="3">
      <c r="A244" s="65"/>
      <c r="B244" s="244" t="s">
        <v>2150</v>
      </c>
      <c r="C244" s="245">
        <v>240000</v>
      </c>
      <c r="D244" s="245">
        <f t="shared" si="4"/>
        <v>168000</v>
      </c>
      <c r="E244" s="65"/>
      <c r="F244" s="65"/>
      <c r="G244" s="65"/>
      <c r="H244" s="65"/>
      <c r="I244" s="65"/>
      <c r="J244" s="65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</row>
    <row r="245" spans="1:78" s="7" customFormat="1" ht="45" hidden="1" outlineLevel="3">
      <c r="A245" s="65"/>
      <c r="B245" s="244" t="s">
        <v>2151</v>
      </c>
      <c r="C245" s="245">
        <v>259200</v>
      </c>
      <c r="D245" s="245">
        <f t="shared" si="4"/>
        <v>181440</v>
      </c>
      <c r="E245" s="65"/>
      <c r="F245" s="65"/>
      <c r="G245" s="65"/>
      <c r="H245" s="65"/>
      <c r="I245" s="65"/>
      <c r="J245" s="65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</row>
    <row r="246" spans="1:78" s="7" customFormat="1" ht="45" hidden="1" outlineLevel="3">
      <c r="A246" s="65"/>
      <c r="B246" s="244" t="s">
        <v>2152</v>
      </c>
      <c r="C246" s="245">
        <v>268800</v>
      </c>
      <c r="D246" s="245">
        <f t="shared" si="4"/>
        <v>188160</v>
      </c>
      <c r="E246" s="65"/>
      <c r="F246" s="65"/>
      <c r="G246" s="65"/>
      <c r="H246" s="65"/>
      <c r="I246" s="65"/>
      <c r="J246" s="65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</row>
    <row r="247" spans="1:78" s="7" customFormat="1" ht="30" hidden="1" outlineLevel="3">
      <c r="A247" s="65"/>
      <c r="B247" s="244" t="s">
        <v>2153</v>
      </c>
      <c r="C247" s="245">
        <v>200000</v>
      </c>
      <c r="D247" s="245">
        <f t="shared" si="4"/>
        <v>140000</v>
      </c>
      <c r="E247" s="65"/>
      <c r="F247" s="65"/>
      <c r="G247" s="65"/>
      <c r="H247" s="65"/>
      <c r="I247" s="65"/>
      <c r="J247" s="65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</row>
    <row r="248" spans="1:78" s="7" customFormat="1" ht="29.25" customHeight="1" hidden="1" outlineLevel="1" collapsed="1">
      <c r="A248" s="63" t="s">
        <v>2094</v>
      </c>
      <c r="B248" s="270"/>
      <c r="C248" s="270"/>
      <c r="D248" s="270"/>
      <c r="E248" s="66"/>
      <c r="F248" s="65"/>
      <c r="G248" s="65"/>
      <c r="H248" s="65"/>
      <c r="I248" s="65"/>
      <c r="J248" s="65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</row>
    <row r="249" spans="1:78" s="7" customFormat="1" ht="15.75" hidden="1" outlineLevel="2" collapsed="1">
      <c r="A249" s="63" t="s">
        <v>2087</v>
      </c>
      <c r="C249" s="65"/>
      <c r="D249" s="65"/>
      <c r="E249" s="65"/>
      <c r="F249" s="65"/>
      <c r="G249" s="65"/>
      <c r="H249" s="65"/>
      <c r="I249" s="65"/>
      <c r="J249" s="65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</row>
    <row r="250" spans="1:78" s="7" customFormat="1" ht="31.5" hidden="1" outlineLevel="3">
      <c r="A250" s="63"/>
      <c r="B250" s="67" t="s">
        <v>2154</v>
      </c>
      <c r="C250" s="82">
        <v>65000</v>
      </c>
      <c r="D250" s="82">
        <f>C250*0.5</f>
        <v>32500</v>
      </c>
      <c r="E250" s="65"/>
      <c r="F250" s="65"/>
      <c r="G250" s="65"/>
      <c r="H250" s="65"/>
      <c r="I250" s="65"/>
      <c r="J250" s="65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</row>
    <row r="251" spans="1:78" s="7" customFormat="1" ht="31.5" hidden="1" outlineLevel="3">
      <c r="A251" s="63"/>
      <c r="B251" s="67" t="s">
        <v>2155</v>
      </c>
      <c r="C251" s="82">
        <v>50600</v>
      </c>
      <c r="D251" s="269">
        <f>C251*0.5</f>
        <v>25300</v>
      </c>
      <c r="E251" s="65"/>
      <c r="F251" s="65"/>
      <c r="G251" s="65"/>
      <c r="H251" s="65"/>
      <c r="I251" s="65"/>
      <c r="J251" s="65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</row>
    <row r="252" spans="1:78" s="7" customFormat="1" ht="31.5" hidden="1" outlineLevel="3">
      <c r="A252" s="63"/>
      <c r="B252" s="67" t="s">
        <v>2156</v>
      </c>
      <c r="C252" s="82">
        <v>36200</v>
      </c>
      <c r="D252" s="269">
        <f>C252*0.5</f>
        <v>18100</v>
      </c>
      <c r="E252" s="65"/>
      <c r="F252" s="65"/>
      <c r="G252" s="65"/>
      <c r="H252" s="65"/>
      <c r="I252" s="65"/>
      <c r="J252" s="65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</row>
    <row r="253" spans="1:78" s="7" customFormat="1" ht="31.5" hidden="1" outlineLevel="3">
      <c r="A253" s="63"/>
      <c r="B253" s="67" t="s">
        <v>2157</v>
      </c>
      <c r="C253" s="82">
        <v>32500</v>
      </c>
      <c r="D253" s="269">
        <f>C253*0.5</f>
        <v>16250</v>
      </c>
      <c r="E253" s="65"/>
      <c r="F253" s="65"/>
      <c r="G253" s="65"/>
      <c r="H253" s="65"/>
      <c r="I253" s="65"/>
      <c r="J253" s="65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</row>
    <row r="254" spans="1:78" s="7" customFormat="1" ht="15.75" hidden="1" outlineLevel="2" collapsed="1">
      <c r="A254" s="63" t="s">
        <v>2088</v>
      </c>
      <c r="C254" s="65"/>
      <c r="D254" s="65"/>
      <c r="E254" s="65"/>
      <c r="F254" s="65"/>
      <c r="G254" s="65"/>
      <c r="H254" s="65"/>
      <c r="I254" s="65"/>
      <c r="J254" s="65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</row>
    <row r="255" spans="1:78" s="7" customFormat="1" ht="31.5" hidden="1" outlineLevel="3">
      <c r="A255" s="63"/>
      <c r="B255" s="67" t="s">
        <v>2158</v>
      </c>
      <c r="C255" s="82">
        <v>130000</v>
      </c>
      <c r="D255" s="269">
        <f>C255*0.5</f>
        <v>65000</v>
      </c>
      <c r="E255" s="65"/>
      <c r="F255" s="65"/>
      <c r="G255" s="65"/>
      <c r="H255" s="65"/>
      <c r="I255" s="65"/>
      <c r="J255" s="65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</row>
    <row r="256" spans="1:78" s="7" customFormat="1" ht="31.5" hidden="1" outlineLevel="3">
      <c r="A256" s="63"/>
      <c r="B256" s="67" t="s">
        <v>2159</v>
      </c>
      <c r="C256" s="82">
        <v>101200</v>
      </c>
      <c r="D256" s="269">
        <f>C256*0.5</f>
        <v>50600</v>
      </c>
      <c r="E256" s="65"/>
      <c r="F256" s="65"/>
      <c r="G256" s="65"/>
      <c r="H256" s="65"/>
      <c r="I256" s="65"/>
      <c r="J256" s="65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</row>
    <row r="257" spans="1:78" s="7" customFormat="1" ht="31.5" hidden="1" outlineLevel="3">
      <c r="A257" s="63"/>
      <c r="B257" s="67" t="s">
        <v>2160</v>
      </c>
      <c r="C257" s="82">
        <v>72200</v>
      </c>
      <c r="D257" s="269">
        <f>C257*0.5</f>
        <v>36100</v>
      </c>
      <c r="E257" s="65"/>
      <c r="F257" s="65"/>
      <c r="G257" s="65"/>
      <c r="H257" s="65"/>
      <c r="I257" s="65"/>
      <c r="J257" s="65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</row>
    <row r="258" spans="1:78" s="7" customFormat="1" ht="47.25" customHeight="1" hidden="1" outlineLevel="3">
      <c r="A258" s="63"/>
      <c r="B258" s="67" t="s">
        <v>2161</v>
      </c>
      <c r="C258" s="76">
        <v>65000</v>
      </c>
      <c r="D258" s="269">
        <f>C258*0.5</f>
        <v>32500</v>
      </c>
      <c r="E258" s="65"/>
      <c r="F258" s="65"/>
      <c r="G258" s="65"/>
      <c r="H258" s="65"/>
      <c r="I258" s="65"/>
      <c r="J258" s="65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</row>
    <row r="259" spans="1:78" s="7" customFormat="1" ht="15.75" hidden="1" outlineLevel="2" collapsed="1">
      <c r="A259" s="63" t="s">
        <v>2089</v>
      </c>
      <c r="C259" s="65"/>
      <c r="D259" s="65"/>
      <c r="E259" s="65"/>
      <c r="F259" s="65"/>
      <c r="G259" s="65"/>
      <c r="H259" s="65"/>
      <c r="I259" s="65"/>
      <c r="J259" s="65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</row>
    <row r="260" spans="1:78" s="7" customFormat="1" ht="31.5" hidden="1" outlineLevel="3">
      <c r="A260" s="65"/>
      <c r="B260" s="67" t="s">
        <v>2162</v>
      </c>
      <c r="C260" s="201">
        <v>346600</v>
      </c>
      <c r="D260" s="201">
        <f>C260*0.5</f>
        <v>173300</v>
      </c>
      <c r="E260" s="65"/>
      <c r="F260" s="65"/>
      <c r="G260" s="65"/>
      <c r="H260" s="65"/>
      <c r="I260" s="65"/>
      <c r="J260" s="65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</row>
    <row r="261" spans="1:78" s="7" customFormat="1" ht="31.5" hidden="1" outlineLevel="3">
      <c r="A261" s="65"/>
      <c r="B261" s="67" t="s">
        <v>2163</v>
      </c>
      <c r="C261" s="76">
        <v>260000</v>
      </c>
      <c r="D261" s="274">
        <f>C261*0.5</f>
        <v>130000</v>
      </c>
      <c r="E261" s="65"/>
      <c r="F261" s="65"/>
      <c r="G261" s="65"/>
      <c r="H261" s="65"/>
      <c r="I261" s="65"/>
      <c r="J261" s="65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</row>
    <row r="262" spans="1:78" s="7" customFormat="1" ht="31.5" hidden="1" outlineLevel="3">
      <c r="A262" s="65"/>
      <c r="B262" s="67" t="s">
        <v>2164</v>
      </c>
      <c r="C262" s="201">
        <v>187800</v>
      </c>
      <c r="D262" s="274">
        <f>C262*0.5</f>
        <v>93900</v>
      </c>
      <c r="E262" s="65"/>
      <c r="F262" s="65"/>
      <c r="G262" s="65"/>
      <c r="H262" s="65"/>
      <c r="I262" s="65"/>
      <c r="J262" s="65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</row>
    <row r="263" spans="1:78" s="7" customFormat="1" ht="31.5" hidden="1" outlineLevel="3">
      <c r="A263" s="65"/>
      <c r="B263" s="67" t="s">
        <v>2165</v>
      </c>
      <c r="C263" s="76">
        <v>173300</v>
      </c>
      <c r="D263" s="274">
        <f>C263*0.5</f>
        <v>86650</v>
      </c>
      <c r="E263" s="65"/>
      <c r="F263" s="65"/>
      <c r="G263" s="65"/>
      <c r="H263" s="65"/>
      <c r="I263" s="65"/>
      <c r="J263" s="65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</row>
    <row r="264" spans="1:78" s="7" customFormat="1" ht="15.75" hidden="1" outlineLevel="2" collapsed="1">
      <c r="A264" s="63" t="s">
        <v>2093</v>
      </c>
      <c r="C264" s="65"/>
      <c r="D264" s="65"/>
      <c r="E264" s="65"/>
      <c r="F264" s="65"/>
      <c r="G264" s="65"/>
      <c r="H264" s="65"/>
      <c r="I264" s="65"/>
      <c r="J264" s="65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</row>
    <row r="265" spans="1:78" s="7" customFormat="1" ht="31.5" hidden="1" outlineLevel="3">
      <c r="A265" s="65"/>
      <c r="B265" s="67" t="s">
        <v>2166</v>
      </c>
      <c r="C265" s="269">
        <v>130000</v>
      </c>
      <c r="D265" s="269">
        <f>C265*0.5</f>
        <v>65000</v>
      </c>
      <c r="E265" s="65"/>
      <c r="F265" s="65"/>
      <c r="G265" s="65"/>
      <c r="H265" s="65"/>
      <c r="I265" s="65"/>
      <c r="J265" s="65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</row>
    <row r="266" spans="1:78" s="7" customFormat="1" ht="31.5" hidden="1" outlineLevel="3">
      <c r="A266" s="65"/>
      <c r="B266" s="67" t="s">
        <v>2167</v>
      </c>
      <c r="C266" s="269">
        <v>101200</v>
      </c>
      <c r="D266" s="269">
        <f>C266*0.5</f>
        <v>50600</v>
      </c>
      <c r="E266" s="65"/>
      <c r="F266" s="65"/>
      <c r="G266" s="65"/>
      <c r="H266" s="65"/>
      <c r="I266" s="65"/>
      <c r="J266" s="65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</row>
    <row r="267" spans="1:78" s="7" customFormat="1" ht="31.5" hidden="1" outlineLevel="3">
      <c r="A267" s="65"/>
      <c r="B267" s="67" t="s">
        <v>2168</v>
      </c>
      <c r="C267" s="269">
        <v>72200</v>
      </c>
      <c r="D267" s="269">
        <f>C267*0.5</f>
        <v>36100</v>
      </c>
      <c r="E267" s="65"/>
      <c r="F267" s="65"/>
      <c r="G267" s="65"/>
      <c r="H267" s="65"/>
      <c r="I267" s="65"/>
      <c r="J267" s="65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</row>
    <row r="268" spans="1:78" s="7" customFormat="1" ht="31.5" hidden="1" outlineLevel="3">
      <c r="A268" s="65"/>
      <c r="B268" s="67" t="s">
        <v>2169</v>
      </c>
      <c r="C268" s="76">
        <v>65000</v>
      </c>
      <c r="D268" s="276">
        <f>C268*0.5</f>
        <v>32500</v>
      </c>
      <c r="E268" s="65"/>
      <c r="F268" s="65"/>
      <c r="G268" s="65"/>
      <c r="H268" s="65"/>
      <c r="I268" s="65"/>
      <c r="J268" s="65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</row>
    <row r="269" spans="1:78" s="7" customFormat="1" ht="15.75" hidden="1" outlineLevel="2" collapsed="1">
      <c r="A269" s="63" t="s">
        <v>2090</v>
      </c>
      <c r="C269" s="65"/>
      <c r="D269" s="65"/>
      <c r="E269" s="65"/>
      <c r="F269" s="65"/>
      <c r="G269" s="65"/>
      <c r="H269" s="65"/>
      <c r="I269" s="65"/>
      <c r="J269" s="65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</row>
    <row r="270" spans="1:78" s="7" customFormat="1" ht="30" hidden="1" outlineLevel="3">
      <c r="A270" s="65"/>
      <c r="B270" s="244" t="s">
        <v>2170</v>
      </c>
      <c r="C270" s="245">
        <v>293300</v>
      </c>
      <c r="D270" s="273">
        <v>183310</v>
      </c>
      <c r="E270" s="65"/>
      <c r="F270" s="65"/>
      <c r="G270" s="65"/>
      <c r="H270" s="65"/>
      <c r="I270" s="65"/>
      <c r="J270" s="65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</row>
    <row r="271" spans="1:78" s="7" customFormat="1" ht="30" hidden="1" outlineLevel="3">
      <c r="A271" s="65"/>
      <c r="B271" s="244" t="s">
        <v>2171</v>
      </c>
      <c r="C271" s="245">
        <v>146650</v>
      </c>
      <c r="D271" s="273">
        <v>91657</v>
      </c>
      <c r="E271" s="65"/>
      <c r="F271" s="65"/>
      <c r="G271" s="65"/>
      <c r="H271" s="65"/>
      <c r="I271" s="65"/>
      <c r="J271" s="65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</row>
    <row r="272" spans="1:78" s="7" customFormat="1" ht="30" hidden="1" outlineLevel="3">
      <c r="A272" s="65"/>
      <c r="B272" s="244" t="s">
        <v>2172</v>
      </c>
      <c r="C272" s="245">
        <v>220000</v>
      </c>
      <c r="D272" s="273">
        <v>141780</v>
      </c>
      <c r="E272" s="65"/>
      <c r="F272" s="65"/>
      <c r="G272" s="65"/>
      <c r="H272" s="65"/>
      <c r="I272" s="65"/>
      <c r="J272" s="65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</row>
    <row r="273" spans="1:78" s="7" customFormat="1" ht="30" hidden="1" outlineLevel="3">
      <c r="A273" s="65"/>
      <c r="B273" s="244" t="s">
        <v>2173</v>
      </c>
      <c r="C273" s="245">
        <v>158900</v>
      </c>
      <c r="D273" s="273">
        <v>103890</v>
      </c>
      <c r="E273" s="65"/>
      <c r="F273" s="65"/>
      <c r="G273" s="65"/>
      <c r="H273" s="65"/>
      <c r="I273" s="65"/>
      <c r="J273" s="65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</row>
    <row r="274" spans="1:78" s="7" customFormat="1" ht="15.75" hidden="1" outlineLevel="2" collapsed="1">
      <c r="A274" s="63" t="s">
        <v>2091</v>
      </c>
      <c r="C274" s="65"/>
      <c r="D274" s="65"/>
      <c r="E274" s="65"/>
      <c r="F274" s="65"/>
      <c r="G274" s="65"/>
      <c r="H274" s="65"/>
      <c r="I274" s="65"/>
      <c r="J274" s="65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</row>
    <row r="275" spans="1:78" s="7" customFormat="1" ht="30" hidden="1" outlineLevel="3">
      <c r="A275" s="65"/>
      <c r="B275" s="244" t="s">
        <v>2174</v>
      </c>
      <c r="C275" s="245">
        <v>480000</v>
      </c>
      <c r="D275" s="245">
        <f>C275*0.7</f>
        <v>336000</v>
      </c>
      <c r="E275" s="65"/>
      <c r="F275" s="65"/>
      <c r="G275" s="65"/>
      <c r="H275" s="65"/>
      <c r="I275" s="65"/>
      <c r="J275" s="65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</row>
    <row r="276" spans="1:78" s="7" customFormat="1" ht="30" hidden="1" outlineLevel="3">
      <c r="A276" s="65"/>
      <c r="B276" s="244" t="s">
        <v>2175</v>
      </c>
      <c r="C276" s="245">
        <v>288000</v>
      </c>
      <c r="D276" s="245">
        <f>C276*0.7</f>
        <v>201600</v>
      </c>
      <c r="E276" s="65"/>
      <c r="F276" s="65"/>
      <c r="G276" s="65"/>
      <c r="H276" s="65"/>
      <c r="I276" s="65"/>
      <c r="J276" s="65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</row>
    <row r="277" spans="1:78" s="7" customFormat="1" ht="30" hidden="1" outlineLevel="3">
      <c r="A277" s="65"/>
      <c r="B277" s="244" t="s">
        <v>2176</v>
      </c>
      <c r="C277" s="245">
        <v>240000</v>
      </c>
      <c r="D277" s="245">
        <f>C277*0.7</f>
        <v>168000</v>
      </c>
      <c r="E277" s="65"/>
      <c r="F277" s="65"/>
      <c r="G277" s="65"/>
      <c r="H277" s="65"/>
      <c r="I277" s="65"/>
      <c r="J277" s="65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</row>
    <row r="278" spans="1:78" s="7" customFormat="1" ht="21" collapsed="1">
      <c r="A278" s="417" t="s">
        <v>2301</v>
      </c>
      <c r="B278" s="417"/>
      <c r="C278" s="417"/>
      <c r="D278" s="417"/>
      <c r="E278" s="11"/>
      <c r="F278" s="11"/>
      <c r="G278" s="11"/>
      <c r="H278" s="11"/>
      <c r="I278" s="11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</row>
    <row r="279" spans="1:78" s="7" customFormat="1" ht="21" customHeight="1" collapsed="1">
      <c r="A279" s="378" t="s">
        <v>544</v>
      </c>
      <c r="B279" s="378"/>
      <c r="C279" s="378"/>
      <c r="D279" s="378"/>
      <c r="E279" s="378"/>
      <c r="F279" s="378"/>
      <c r="G279" s="378"/>
      <c r="H279" s="378"/>
      <c r="I279" s="378"/>
      <c r="J279" s="37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</row>
    <row r="280" spans="1:78" s="7" customFormat="1" ht="114" hidden="1" outlineLevel="1">
      <c r="A280" s="81" t="s">
        <v>541</v>
      </c>
      <c r="B280" s="81" t="s">
        <v>1995</v>
      </c>
      <c r="C280" s="81" t="s">
        <v>1996</v>
      </c>
      <c r="D280" s="80" t="s">
        <v>545</v>
      </c>
      <c r="E280" s="80" t="s">
        <v>1997</v>
      </c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</row>
    <row r="281" spans="1:78" s="7" customFormat="1" ht="18.75" customHeight="1" hidden="1" outlineLevel="1" collapsed="1">
      <c r="A281" s="418" t="s">
        <v>1253</v>
      </c>
      <c r="B281" s="418"/>
      <c r="C281" s="418"/>
      <c r="D281" s="418"/>
      <c r="E281" s="41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</row>
    <row r="282" spans="1:78" s="7" customFormat="1" ht="15.75" hidden="1" outlineLevel="2">
      <c r="A282" s="202" t="s">
        <v>1304</v>
      </c>
      <c r="B282" s="205" t="s">
        <v>1305</v>
      </c>
      <c r="C282" s="168">
        <v>2650</v>
      </c>
      <c r="D282" s="168">
        <v>1325</v>
      </c>
      <c r="E282" s="169">
        <v>1192</v>
      </c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</row>
    <row r="283" spans="1:78" s="7" customFormat="1" ht="15.75" hidden="1" outlineLevel="2">
      <c r="A283" s="203" t="s">
        <v>1306</v>
      </c>
      <c r="B283" s="67" t="s">
        <v>1307</v>
      </c>
      <c r="C283" s="200">
        <v>5300</v>
      </c>
      <c r="D283" s="200">
        <v>2650</v>
      </c>
      <c r="E283" s="170">
        <v>2385</v>
      </c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</row>
    <row r="284" spans="1:78" s="7" customFormat="1" ht="15.75" hidden="1" outlineLevel="2">
      <c r="A284" s="203" t="s">
        <v>1308</v>
      </c>
      <c r="B284" s="67" t="s">
        <v>1309</v>
      </c>
      <c r="C284" s="200">
        <v>7900</v>
      </c>
      <c r="D284" s="200">
        <v>3950</v>
      </c>
      <c r="E284" s="170">
        <v>3555</v>
      </c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</row>
    <row r="285" spans="1:78" s="7" customFormat="1" ht="15.75" hidden="1" outlineLevel="2">
      <c r="A285" s="203" t="s">
        <v>1310</v>
      </c>
      <c r="B285" s="67" t="s">
        <v>1311</v>
      </c>
      <c r="C285" s="200">
        <v>10550</v>
      </c>
      <c r="D285" s="200">
        <v>5275</v>
      </c>
      <c r="E285" s="170">
        <v>4747</v>
      </c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</row>
    <row r="286" spans="1:78" s="7" customFormat="1" ht="15.75" hidden="1" outlineLevel="2">
      <c r="A286" s="203" t="s">
        <v>1312</v>
      </c>
      <c r="B286" s="67" t="s">
        <v>1313</v>
      </c>
      <c r="C286" s="200">
        <v>13200</v>
      </c>
      <c r="D286" s="200">
        <v>6600</v>
      </c>
      <c r="E286" s="170">
        <v>5940</v>
      </c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</row>
    <row r="287" spans="1:78" s="7" customFormat="1" ht="15.75" hidden="1" outlineLevel="2">
      <c r="A287" s="203" t="s">
        <v>1314</v>
      </c>
      <c r="B287" s="67" t="s">
        <v>1315</v>
      </c>
      <c r="C287" s="200">
        <v>15800</v>
      </c>
      <c r="D287" s="200">
        <v>7900</v>
      </c>
      <c r="E287" s="170">
        <v>7110</v>
      </c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</row>
    <row r="288" spans="1:78" s="7" customFormat="1" ht="15.75" hidden="1" outlineLevel="2">
      <c r="A288" s="203" t="s">
        <v>1316</v>
      </c>
      <c r="B288" s="67" t="s">
        <v>1317</v>
      </c>
      <c r="C288" s="200">
        <v>18400</v>
      </c>
      <c r="D288" s="200">
        <v>9200</v>
      </c>
      <c r="E288" s="170">
        <v>8280</v>
      </c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</row>
    <row r="289" spans="1:78" s="7" customFormat="1" ht="15.75" hidden="1" outlineLevel="2">
      <c r="A289" s="203" t="s">
        <v>1318</v>
      </c>
      <c r="B289" s="67" t="s">
        <v>1319</v>
      </c>
      <c r="C289" s="200">
        <v>21050</v>
      </c>
      <c r="D289" s="200">
        <v>10525</v>
      </c>
      <c r="E289" s="170">
        <v>9472</v>
      </c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</row>
    <row r="290" spans="1:78" s="7" customFormat="1" ht="15.75" hidden="1" outlineLevel="2">
      <c r="A290" s="203" t="s">
        <v>1320</v>
      </c>
      <c r="B290" s="67" t="s">
        <v>1321</v>
      </c>
      <c r="C290" s="200">
        <v>23650</v>
      </c>
      <c r="D290" s="200">
        <v>11825</v>
      </c>
      <c r="E290" s="170">
        <v>10642</v>
      </c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</row>
    <row r="291" spans="1:78" s="7" customFormat="1" ht="15.75" hidden="1" outlineLevel="2">
      <c r="A291" s="203" t="s">
        <v>1322</v>
      </c>
      <c r="B291" s="67" t="s">
        <v>1323</v>
      </c>
      <c r="C291" s="200">
        <v>26300</v>
      </c>
      <c r="D291" s="200">
        <v>13150</v>
      </c>
      <c r="E291" s="170">
        <v>11835</v>
      </c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</row>
    <row r="292" spans="1:78" s="7" customFormat="1" ht="15.75" hidden="1" outlineLevel="2">
      <c r="A292" s="203" t="s">
        <v>1324</v>
      </c>
      <c r="B292" s="67" t="s">
        <v>1325</v>
      </c>
      <c r="C292" s="200">
        <v>28900</v>
      </c>
      <c r="D292" s="200">
        <v>14450</v>
      </c>
      <c r="E292" s="170">
        <v>13005</v>
      </c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</row>
    <row r="293" spans="1:78" s="7" customFormat="1" ht="16.5" hidden="1" outlineLevel="2" thickBot="1">
      <c r="A293" s="204" t="s">
        <v>1326</v>
      </c>
      <c r="B293" s="206" t="s">
        <v>1327</v>
      </c>
      <c r="C293" s="172">
        <v>31550</v>
      </c>
      <c r="D293" s="172">
        <v>15775</v>
      </c>
      <c r="E293" s="173">
        <v>14197</v>
      </c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</row>
    <row r="294" spans="1:78" s="7" customFormat="1" ht="15.75" hidden="1" outlineLevel="1" collapsed="1">
      <c r="A294" s="418" t="s">
        <v>1254</v>
      </c>
      <c r="B294" s="418"/>
      <c r="C294" s="418"/>
      <c r="D294" s="418"/>
      <c r="E294" s="41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</row>
    <row r="295" spans="1:78" s="7" customFormat="1" ht="15.75" hidden="1" outlineLevel="2">
      <c r="A295" s="202" t="s">
        <v>1280</v>
      </c>
      <c r="B295" s="67" t="s">
        <v>1281</v>
      </c>
      <c r="C295" s="200">
        <v>3400</v>
      </c>
      <c r="D295" s="200">
        <v>1700</v>
      </c>
      <c r="E295" s="200">
        <v>1530</v>
      </c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</row>
    <row r="296" spans="1:78" s="7" customFormat="1" ht="15.75" hidden="1" outlineLevel="2">
      <c r="A296" s="203" t="s">
        <v>1282</v>
      </c>
      <c r="B296" s="67" t="s">
        <v>1283</v>
      </c>
      <c r="C296" s="200">
        <v>6800</v>
      </c>
      <c r="D296" s="200">
        <v>3400</v>
      </c>
      <c r="E296" s="200">
        <v>3060</v>
      </c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</row>
    <row r="297" spans="1:78" s="7" customFormat="1" ht="15.75" hidden="1" outlineLevel="2">
      <c r="A297" s="203" t="s">
        <v>1284</v>
      </c>
      <c r="B297" s="67" t="s">
        <v>1285</v>
      </c>
      <c r="C297" s="200">
        <v>10200</v>
      </c>
      <c r="D297" s="200">
        <v>5100</v>
      </c>
      <c r="E297" s="200">
        <v>4590</v>
      </c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</row>
    <row r="298" spans="1:78" s="7" customFormat="1" ht="15.75" hidden="1" outlineLevel="2">
      <c r="A298" s="203" t="s">
        <v>1286</v>
      </c>
      <c r="B298" s="67" t="s">
        <v>1287</v>
      </c>
      <c r="C298" s="200">
        <v>13550</v>
      </c>
      <c r="D298" s="200">
        <v>6775</v>
      </c>
      <c r="E298" s="200">
        <v>6097</v>
      </c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</row>
    <row r="299" spans="1:78" s="7" customFormat="1" ht="15.75" hidden="1" outlineLevel="2">
      <c r="A299" s="203" t="s">
        <v>1288</v>
      </c>
      <c r="B299" s="67" t="s">
        <v>1289</v>
      </c>
      <c r="C299" s="200">
        <v>16900</v>
      </c>
      <c r="D299" s="200">
        <v>8450</v>
      </c>
      <c r="E299" s="200">
        <v>7605</v>
      </c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</row>
    <row r="300" spans="1:78" s="7" customFormat="1" ht="15.75" hidden="1" outlineLevel="2">
      <c r="A300" s="203" t="s">
        <v>1290</v>
      </c>
      <c r="B300" s="67" t="s">
        <v>1291</v>
      </c>
      <c r="C300" s="200">
        <v>20300</v>
      </c>
      <c r="D300" s="200">
        <v>10150</v>
      </c>
      <c r="E300" s="200">
        <v>9135</v>
      </c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</row>
    <row r="301" spans="1:78" s="7" customFormat="1" ht="15.75" hidden="1" outlineLevel="2">
      <c r="A301" s="203" t="s">
        <v>1292</v>
      </c>
      <c r="B301" s="67" t="s">
        <v>1293</v>
      </c>
      <c r="C301" s="200">
        <v>23700</v>
      </c>
      <c r="D301" s="200">
        <v>11850</v>
      </c>
      <c r="E301" s="200">
        <v>10665</v>
      </c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</row>
    <row r="302" spans="1:78" s="7" customFormat="1" ht="15.75" hidden="1" outlineLevel="2">
      <c r="A302" s="203" t="s">
        <v>1294</v>
      </c>
      <c r="B302" s="67" t="s">
        <v>1295</v>
      </c>
      <c r="C302" s="200">
        <v>27100</v>
      </c>
      <c r="D302" s="200">
        <v>13550</v>
      </c>
      <c r="E302" s="200">
        <v>12195</v>
      </c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</row>
    <row r="303" spans="1:78" s="7" customFormat="1" ht="15.75" hidden="1" outlineLevel="2">
      <c r="A303" s="203" t="s">
        <v>1296</v>
      </c>
      <c r="B303" s="67" t="s">
        <v>1297</v>
      </c>
      <c r="C303" s="200">
        <v>30400</v>
      </c>
      <c r="D303" s="200">
        <v>15200</v>
      </c>
      <c r="E303" s="200">
        <v>13680</v>
      </c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</row>
    <row r="304" spans="1:78" s="7" customFormat="1" ht="15.75" hidden="1" outlineLevel="2">
      <c r="A304" s="203" t="s">
        <v>1298</v>
      </c>
      <c r="B304" s="67" t="s">
        <v>1299</v>
      </c>
      <c r="C304" s="200">
        <v>33800</v>
      </c>
      <c r="D304" s="200">
        <v>16900</v>
      </c>
      <c r="E304" s="200">
        <v>15210</v>
      </c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</row>
    <row r="305" spans="1:78" s="7" customFormat="1" ht="15.75" hidden="1" outlineLevel="2">
      <c r="A305" s="203" t="s">
        <v>1300</v>
      </c>
      <c r="B305" s="67" t="s">
        <v>1301</v>
      </c>
      <c r="C305" s="200">
        <v>37200</v>
      </c>
      <c r="D305" s="200">
        <v>18600</v>
      </c>
      <c r="E305" s="200">
        <v>16740</v>
      </c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</row>
    <row r="306" spans="1:78" s="7" customFormat="1" ht="16.5" hidden="1" outlineLevel="2" thickBot="1">
      <c r="A306" s="204" t="s">
        <v>1302</v>
      </c>
      <c r="B306" s="67" t="s">
        <v>1303</v>
      </c>
      <c r="C306" s="200">
        <v>40600</v>
      </c>
      <c r="D306" s="200">
        <v>20300</v>
      </c>
      <c r="E306" s="200">
        <v>18270</v>
      </c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</row>
    <row r="307" spans="1:78" s="7" customFormat="1" ht="15.75" hidden="1" outlineLevel="1" collapsed="1">
      <c r="A307" s="418" t="s">
        <v>1255</v>
      </c>
      <c r="B307" s="418"/>
      <c r="C307" s="418"/>
      <c r="D307" s="418"/>
      <c r="E307" s="41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</row>
    <row r="308" spans="1:78" s="7" customFormat="1" ht="15.75" hidden="1" outlineLevel="2">
      <c r="A308" s="202" t="s">
        <v>1256</v>
      </c>
      <c r="B308" s="67" t="s">
        <v>1257</v>
      </c>
      <c r="C308" s="200">
        <v>4900</v>
      </c>
      <c r="D308" s="200">
        <v>2450</v>
      </c>
      <c r="E308" s="200">
        <v>2205</v>
      </c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</row>
    <row r="309" spans="1:78" s="7" customFormat="1" ht="15.75" hidden="1" outlineLevel="2">
      <c r="A309" s="203" t="s">
        <v>1258</v>
      </c>
      <c r="B309" s="67" t="s">
        <v>1259</v>
      </c>
      <c r="C309" s="200">
        <v>9800</v>
      </c>
      <c r="D309" s="200">
        <v>4900</v>
      </c>
      <c r="E309" s="200">
        <v>4410</v>
      </c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</row>
    <row r="310" spans="1:78" s="7" customFormat="1" ht="15.75" hidden="1" outlineLevel="2">
      <c r="A310" s="203" t="s">
        <v>1260</v>
      </c>
      <c r="B310" s="67" t="s">
        <v>1261</v>
      </c>
      <c r="C310" s="200">
        <v>14700</v>
      </c>
      <c r="D310" s="200">
        <v>7350</v>
      </c>
      <c r="E310" s="200">
        <v>6615</v>
      </c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</row>
    <row r="311" spans="1:78" s="7" customFormat="1" ht="15.75" hidden="1" outlineLevel="2">
      <c r="A311" s="203" t="s">
        <v>1262</v>
      </c>
      <c r="B311" s="67" t="s">
        <v>1263</v>
      </c>
      <c r="C311" s="200">
        <v>19600</v>
      </c>
      <c r="D311" s="200">
        <v>9800</v>
      </c>
      <c r="E311" s="200">
        <v>8820</v>
      </c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</row>
    <row r="312" spans="1:78" s="7" customFormat="1" ht="15.75" hidden="1" outlineLevel="2">
      <c r="A312" s="203" t="s">
        <v>1264</v>
      </c>
      <c r="B312" s="67" t="s">
        <v>1265</v>
      </c>
      <c r="C312" s="200">
        <v>24400</v>
      </c>
      <c r="D312" s="200">
        <v>12200</v>
      </c>
      <c r="E312" s="200">
        <v>10980</v>
      </c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</row>
    <row r="313" spans="1:78" s="7" customFormat="1" ht="15.75" hidden="1" outlineLevel="2">
      <c r="A313" s="203" t="s">
        <v>1266</v>
      </c>
      <c r="B313" s="67" t="s">
        <v>1267</v>
      </c>
      <c r="C313" s="200">
        <v>29300</v>
      </c>
      <c r="D313" s="200">
        <v>14650</v>
      </c>
      <c r="E313" s="200">
        <v>13185</v>
      </c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</row>
    <row r="314" spans="1:78" s="7" customFormat="1" ht="15.75" hidden="1" outlineLevel="2">
      <c r="A314" s="203" t="s">
        <v>1268</v>
      </c>
      <c r="B314" s="67" t="s">
        <v>1269</v>
      </c>
      <c r="C314" s="200">
        <v>34200</v>
      </c>
      <c r="D314" s="200">
        <v>17100</v>
      </c>
      <c r="E314" s="200">
        <v>15390</v>
      </c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</row>
    <row r="315" spans="1:78" s="7" customFormat="1" ht="15.75" hidden="1" outlineLevel="2">
      <c r="A315" s="203" t="s">
        <v>1270</v>
      </c>
      <c r="B315" s="67" t="s">
        <v>1271</v>
      </c>
      <c r="C315" s="200">
        <v>39100</v>
      </c>
      <c r="D315" s="200">
        <v>19550</v>
      </c>
      <c r="E315" s="200">
        <v>17595</v>
      </c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</row>
    <row r="316" spans="1:78" s="7" customFormat="1" ht="15.75" hidden="1" outlineLevel="2">
      <c r="A316" s="203" t="s">
        <v>1272</v>
      </c>
      <c r="B316" s="67" t="s">
        <v>1273</v>
      </c>
      <c r="C316" s="200">
        <v>43900</v>
      </c>
      <c r="D316" s="200">
        <v>21950</v>
      </c>
      <c r="E316" s="200">
        <v>19755</v>
      </c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</row>
    <row r="317" spans="1:78" s="7" customFormat="1" ht="15.75" hidden="1" outlineLevel="2">
      <c r="A317" s="203" t="s">
        <v>1274</v>
      </c>
      <c r="B317" s="67" t="s">
        <v>1275</v>
      </c>
      <c r="C317" s="200">
        <v>48800</v>
      </c>
      <c r="D317" s="200">
        <v>24400</v>
      </c>
      <c r="E317" s="200">
        <v>21960</v>
      </c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</row>
    <row r="318" spans="1:78" s="7" customFormat="1" ht="15.75" hidden="1" outlineLevel="2">
      <c r="A318" s="203" t="s">
        <v>1276</v>
      </c>
      <c r="B318" s="67" t="s">
        <v>1277</v>
      </c>
      <c r="C318" s="200">
        <v>53700</v>
      </c>
      <c r="D318" s="200">
        <v>26850</v>
      </c>
      <c r="E318" s="200">
        <v>24165</v>
      </c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</row>
    <row r="319" spans="1:78" s="7" customFormat="1" ht="16.5" hidden="1" outlineLevel="2" thickBot="1">
      <c r="A319" s="204" t="s">
        <v>1278</v>
      </c>
      <c r="B319" s="67" t="s">
        <v>1279</v>
      </c>
      <c r="C319" s="200">
        <v>58600</v>
      </c>
      <c r="D319" s="200">
        <v>29300</v>
      </c>
      <c r="E319" s="200">
        <v>26370</v>
      </c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</row>
    <row r="320" spans="1:78" s="7" customFormat="1" ht="21" customHeight="1" collapsed="1">
      <c r="A320" s="378" t="s">
        <v>546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</row>
    <row r="321" spans="1:78" s="7" customFormat="1" ht="114" hidden="1" outlineLevel="1">
      <c r="A321" s="80" t="s">
        <v>541</v>
      </c>
      <c r="B321" s="80" t="s">
        <v>1995</v>
      </c>
      <c r="C321" s="80" t="s">
        <v>1996</v>
      </c>
      <c r="D321" s="80" t="s">
        <v>1997</v>
      </c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</row>
    <row r="322" spans="1:78" s="7" customFormat="1" ht="15.75" hidden="1" outlineLevel="1" collapsed="1">
      <c r="A322" s="63" t="s">
        <v>967</v>
      </c>
      <c r="B322" s="63"/>
      <c r="C322" s="63"/>
      <c r="D322" s="63"/>
      <c r="E322" s="63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</row>
    <row r="323" spans="1:78" s="7" customFormat="1" ht="15.75" hidden="1" outlineLevel="2">
      <c r="A323" s="98">
        <v>2900001823999</v>
      </c>
      <c r="B323" s="167" t="s">
        <v>955</v>
      </c>
      <c r="C323" s="168">
        <v>2620</v>
      </c>
      <c r="D323" s="169">
        <v>1180</v>
      </c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</row>
    <row r="324" spans="1:78" s="7" customFormat="1" ht="15.75" hidden="1" outlineLevel="2">
      <c r="A324" s="95">
        <v>2900001824002</v>
      </c>
      <c r="B324" s="53" t="s">
        <v>956</v>
      </c>
      <c r="C324" s="162">
        <v>5170</v>
      </c>
      <c r="D324" s="170">
        <v>2330</v>
      </c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</row>
    <row r="325" spans="1:78" s="7" customFormat="1" ht="15.75" hidden="1" outlineLevel="2">
      <c r="A325" s="95">
        <v>2900001824019</v>
      </c>
      <c r="B325" s="53" t="s">
        <v>957</v>
      </c>
      <c r="C325" s="162">
        <v>7630</v>
      </c>
      <c r="D325" s="170">
        <v>3440</v>
      </c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</row>
    <row r="326" spans="1:78" s="7" customFormat="1" ht="15.75" hidden="1" outlineLevel="2">
      <c r="A326" s="95">
        <v>2900001824026</v>
      </c>
      <c r="B326" s="53" t="s">
        <v>958</v>
      </c>
      <c r="C326" s="162">
        <v>10010</v>
      </c>
      <c r="D326" s="170">
        <v>4510</v>
      </c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</row>
    <row r="327" spans="1:78" s="7" customFormat="1" ht="15.75" hidden="1" outlineLevel="2">
      <c r="A327" s="95">
        <v>2900001824033</v>
      </c>
      <c r="B327" s="53" t="s">
        <v>959</v>
      </c>
      <c r="C327" s="162">
        <v>12320</v>
      </c>
      <c r="D327" s="170">
        <v>5550</v>
      </c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</row>
    <row r="328" spans="1:78" s="7" customFormat="1" ht="15.75" hidden="1" outlineLevel="2">
      <c r="A328" s="95">
        <v>2900001824040</v>
      </c>
      <c r="B328" s="53" t="s">
        <v>960</v>
      </c>
      <c r="C328" s="162">
        <v>14540</v>
      </c>
      <c r="D328" s="170">
        <v>6550</v>
      </c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</row>
    <row r="329" spans="1:78" s="7" customFormat="1" ht="15.75" hidden="1" outlineLevel="2">
      <c r="A329" s="95">
        <v>2900001824057</v>
      </c>
      <c r="B329" s="53" t="s">
        <v>961</v>
      </c>
      <c r="C329" s="162">
        <v>16690</v>
      </c>
      <c r="D329" s="170">
        <v>7510</v>
      </c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</row>
    <row r="330" spans="1:78" s="7" customFormat="1" ht="15.75" hidden="1" outlineLevel="2">
      <c r="A330" s="95">
        <v>2900001824064</v>
      </c>
      <c r="B330" s="53" t="s">
        <v>962</v>
      </c>
      <c r="C330" s="162">
        <v>18760</v>
      </c>
      <c r="D330" s="170">
        <v>8450</v>
      </c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</row>
    <row r="331" spans="1:78" s="7" customFormat="1" ht="15.75" hidden="1" outlineLevel="2">
      <c r="A331" s="95">
        <v>2900001824071</v>
      </c>
      <c r="B331" s="53" t="s">
        <v>963</v>
      </c>
      <c r="C331" s="162">
        <v>20750</v>
      </c>
      <c r="D331" s="170">
        <v>9340</v>
      </c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</row>
    <row r="332" spans="1:78" s="7" customFormat="1" ht="15.75" hidden="1" outlineLevel="2">
      <c r="A332" s="95">
        <v>2900001824088</v>
      </c>
      <c r="B332" s="53" t="s">
        <v>964</v>
      </c>
      <c r="C332" s="162">
        <v>22660</v>
      </c>
      <c r="D332" s="170">
        <v>10200</v>
      </c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</row>
    <row r="333" spans="1:78" s="7" customFormat="1" ht="15.75" hidden="1" outlineLevel="2">
      <c r="A333" s="95">
        <v>2900001824095</v>
      </c>
      <c r="B333" s="53" t="s">
        <v>965</v>
      </c>
      <c r="C333" s="162">
        <v>24490</v>
      </c>
      <c r="D333" s="170">
        <v>11020</v>
      </c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</row>
    <row r="334" spans="1:78" s="7" customFormat="1" ht="16.5" hidden="1" outlineLevel="2" thickBot="1">
      <c r="A334" s="96">
        <v>2900001824101</v>
      </c>
      <c r="B334" s="171" t="s">
        <v>966</v>
      </c>
      <c r="C334" s="172">
        <v>26240</v>
      </c>
      <c r="D334" s="173">
        <v>11810</v>
      </c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</row>
    <row r="335" spans="1:78" s="7" customFormat="1" ht="15.75" hidden="1" outlineLevel="2">
      <c r="A335" s="416" t="s">
        <v>968</v>
      </c>
      <c r="B335" s="416"/>
      <c r="C335" s="416"/>
      <c r="D335" s="416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</row>
    <row r="336" spans="1:78" s="7" customFormat="1" ht="19.5" customHeight="1" hidden="1" outlineLevel="1" collapsed="1">
      <c r="A336" s="63" t="s">
        <v>981</v>
      </c>
      <c r="B336" s="63"/>
      <c r="C336" s="63"/>
      <c r="D336" s="63"/>
      <c r="E336" s="63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</row>
    <row r="337" spans="1:78" s="7" customFormat="1" ht="18" customHeight="1" hidden="1" outlineLevel="2">
      <c r="A337" s="98">
        <v>2900001661096</v>
      </c>
      <c r="B337" s="167" t="s">
        <v>969</v>
      </c>
      <c r="C337" s="168">
        <v>3780</v>
      </c>
      <c r="D337" s="169">
        <v>1710</v>
      </c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</row>
    <row r="338" spans="1:78" s="7" customFormat="1" ht="18.75" customHeight="1" hidden="1" outlineLevel="2">
      <c r="A338" s="95">
        <v>2900001661102</v>
      </c>
      <c r="B338" s="61" t="s">
        <v>970</v>
      </c>
      <c r="C338" s="163">
        <v>7440</v>
      </c>
      <c r="D338" s="174">
        <v>3350</v>
      </c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</row>
    <row r="339" spans="1:78" s="7" customFormat="1" ht="18" customHeight="1" hidden="1" outlineLevel="2">
      <c r="A339" s="95">
        <v>2900001661119</v>
      </c>
      <c r="B339" s="61" t="s">
        <v>971</v>
      </c>
      <c r="C339" s="163">
        <v>10990</v>
      </c>
      <c r="D339" s="174">
        <v>4950</v>
      </c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</row>
    <row r="340" spans="1:78" s="7" customFormat="1" ht="18.75" customHeight="1" hidden="1" outlineLevel="2">
      <c r="A340" s="95">
        <v>2900001661126</v>
      </c>
      <c r="B340" s="61" t="s">
        <v>972</v>
      </c>
      <c r="C340" s="163">
        <v>14420</v>
      </c>
      <c r="D340" s="174">
        <v>6490</v>
      </c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</row>
    <row r="341" spans="1:78" s="7" customFormat="1" ht="18" customHeight="1" hidden="1" outlineLevel="2">
      <c r="A341" s="95">
        <v>2900001661133</v>
      </c>
      <c r="B341" s="61" t="s">
        <v>973</v>
      </c>
      <c r="C341" s="163">
        <v>17740</v>
      </c>
      <c r="D341" s="174">
        <v>7990</v>
      </c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</row>
    <row r="342" spans="1:78" s="7" customFormat="1" ht="15.75" customHeight="1" hidden="1" outlineLevel="2">
      <c r="A342" s="95">
        <v>2900001661140</v>
      </c>
      <c r="B342" s="61" t="s">
        <v>974</v>
      </c>
      <c r="C342" s="163">
        <v>20950</v>
      </c>
      <c r="D342" s="174">
        <v>9430</v>
      </c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</row>
    <row r="343" spans="1:78" s="7" customFormat="1" ht="18" customHeight="1" hidden="1" outlineLevel="2">
      <c r="A343" s="95">
        <v>2900001661157</v>
      </c>
      <c r="B343" s="61" t="s">
        <v>975</v>
      </c>
      <c r="C343" s="163">
        <v>24040</v>
      </c>
      <c r="D343" s="174">
        <v>10820</v>
      </c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</row>
    <row r="344" spans="1:78" s="7" customFormat="1" ht="18" customHeight="1" hidden="1" outlineLevel="2">
      <c r="A344" s="95">
        <v>2900001661164</v>
      </c>
      <c r="B344" s="61" t="s">
        <v>976</v>
      </c>
      <c r="C344" s="163">
        <v>27020</v>
      </c>
      <c r="D344" s="174">
        <v>12160</v>
      </c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</row>
    <row r="345" spans="1:78" s="7" customFormat="1" ht="16.5" customHeight="1" hidden="1" outlineLevel="2">
      <c r="A345" s="95">
        <v>2900001661171</v>
      </c>
      <c r="B345" s="61" t="s">
        <v>977</v>
      </c>
      <c r="C345" s="163">
        <v>29890</v>
      </c>
      <c r="D345" s="174">
        <v>13460</v>
      </c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</row>
    <row r="346" spans="1:78" s="7" customFormat="1" ht="18" customHeight="1" hidden="1" outlineLevel="2">
      <c r="A346" s="95">
        <v>2900001661188</v>
      </c>
      <c r="B346" s="61" t="s">
        <v>978</v>
      </c>
      <c r="C346" s="163">
        <v>32640</v>
      </c>
      <c r="D346" s="174">
        <v>14690</v>
      </c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</row>
    <row r="347" spans="1:78" s="7" customFormat="1" ht="18" customHeight="1" hidden="1" outlineLevel="2">
      <c r="A347" s="95">
        <v>2900001661195</v>
      </c>
      <c r="B347" s="61" t="s">
        <v>979</v>
      </c>
      <c r="C347" s="163">
        <v>35280</v>
      </c>
      <c r="D347" s="174">
        <v>15880</v>
      </c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</row>
    <row r="348" spans="1:78" s="7" customFormat="1" ht="18" customHeight="1" hidden="1" outlineLevel="2" thickBot="1">
      <c r="A348" s="96">
        <v>2900001661201</v>
      </c>
      <c r="B348" s="175" t="s">
        <v>980</v>
      </c>
      <c r="C348" s="176">
        <v>37800</v>
      </c>
      <c r="D348" s="177">
        <v>17010</v>
      </c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</row>
    <row r="349" spans="1:78" s="7" customFormat="1" ht="18" customHeight="1" hidden="1" outlineLevel="2">
      <c r="A349" s="416" t="s">
        <v>982</v>
      </c>
      <c r="B349" s="416"/>
      <c r="C349" s="416"/>
      <c r="D349" s="416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</row>
    <row r="350" spans="1:78" s="7" customFormat="1" ht="21.75" customHeight="1" hidden="1" outlineLevel="1" collapsed="1">
      <c r="A350" s="418" t="s">
        <v>547</v>
      </c>
      <c r="B350" s="418"/>
      <c r="C350" s="418"/>
      <c r="D350" s="418"/>
      <c r="E350" s="41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</row>
    <row r="351" spans="1:78" s="7" customFormat="1" ht="35.25" customHeight="1" hidden="1" outlineLevel="2">
      <c r="A351" s="98">
        <v>2900001661218</v>
      </c>
      <c r="B351" s="167" t="s">
        <v>548</v>
      </c>
      <c r="C351" s="168">
        <v>7860</v>
      </c>
      <c r="D351" s="169">
        <v>3540</v>
      </c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</row>
    <row r="352" spans="1:78" s="7" customFormat="1" ht="33.75" customHeight="1" hidden="1" outlineLevel="2">
      <c r="A352" s="95">
        <v>2900001661287</v>
      </c>
      <c r="B352" s="61" t="s">
        <v>549</v>
      </c>
      <c r="C352" s="163">
        <v>15490</v>
      </c>
      <c r="D352" s="174">
        <v>6980</v>
      </c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</row>
    <row r="353" spans="1:78" s="7" customFormat="1" ht="33.75" customHeight="1" hidden="1" outlineLevel="2">
      <c r="A353" s="95">
        <v>2900001661294</v>
      </c>
      <c r="B353" s="61" t="s">
        <v>550</v>
      </c>
      <c r="C353" s="163">
        <v>22870</v>
      </c>
      <c r="D353" s="174">
        <v>10300</v>
      </c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</row>
    <row r="354" spans="1:78" s="7" customFormat="1" ht="33.75" customHeight="1" hidden="1" outlineLevel="2">
      <c r="A354" s="95">
        <v>2900001661300</v>
      </c>
      <c r="B354" s="61" t="s">
        <v>551</v>
      </c>
      <c r="C354" s="163">
        <v>30020</v>
      </c>
      <c r="D354" s="174">
        <v>13510</v>
      </c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</row>
    <row r="355" spans="1:78" s="7" customFormat="1" ht="33.75" customHeight="1" hidden="1" outlineLevel="2">
      <c r="A355" s="95">
        <v>2900001661317</v>
      </c>
      <c r="B355" s="61" t="s">
        <v>552</v>
      </c>
      <c r="C355" s="163">
        <v>36940</v>
      </c>
      <c r="D355" s="174">
        <v>16630</v>
      </c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</row>
    <row r="356" spans="1:78" s="7" customFormat="1" ht="33.75" customHeight="1" hidden="1" outlineLevel="2">
      <c r="A356" s="95">
        <v>2900001661324</v>
      </c>
      <c r="B356" s="61" t="s">
        <v>553</v>
      </c>
      <c r="C356" s="163">
        <v>43620</v>
      </c>
      <c r="D356" s="174">
        <v>19630</v>
      </c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</row>
    <row r="357" spans="1:78" s="7" customFormat="1" ht="33.75" customHeight="1" hidden="1" outlineLevel="2">
      <c r="A357" s="95">
        <v>2900001661331</v>
      </c>
      <c r="B357" s="61" t="s">
        <v>554</v>
      </c>
      <c r="C357" s="163">
        <v>50060</v>
      </c>
      <c r="D357" s="174">
        <v>22530</v>
      </c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</row>
    <row r="358" spans="1:78" s="7" customFormat="1" ht="33.75" customHeight="1" hidden="1" outlineLevel="2">
      <c r="A358" s="95">
        <v>2900001661348</v>
      </c>
      <c r="B358" s="61" t="s">
        <v>555</v>
      </c>
      <c r="C358" s="163">
        <v>56260</v>
      </c>
      <c r="D358" s="174">
        <v>25320</v>
      </c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</row>
    <row r="359" spans="1:78" s="7" customFormat="1" ht="33.75" customHeight="1" hidden="1" outlineLevel="2">
      <c r="A359" s="95">
        <v>2900001661355</v>
      </c>
      <c r="B359" s="61" t="s">
        <v>556</v>
      </c>
      <c r="C359" s="163">
        <v>62230</v>
      </c>
      <c r="D359" s="174">
        <v>28010</v>
      </c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</row>
    <row r="360" spans="1:78" s="7" customFormat="1" ht="33.75" customHeight="1" hidden="1" outlineLevel="2">
      <c r="A360" s="95">
        <v>2900001661362</v>
      </c>
      <c r="B360" s="61" t="s">
        <v>557</v>
      </c>
      <c r="C360" s="163">
        <v>67970</v>
      </c>
      <c r="D360" s="174">
        <v>30590</v>
      </c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</row>
    <row r="361" spans="1:78" s="7" customFormat="1" ht="33.75" customHeight="1" hidden="1" outlineLevel="2">
      <c r="A361" s="95">
        <v>2900001661379</v>
      </c>
      <c r="B361" s="61" t="s">
        <v>558</v>
      </c>
      <c r="C361" s="163">
        <v>73460</v>
      </c>
      <c r="D361" s="174">
        <v>33060</v>
      </c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</row>
    <row r="362" spans="1:78" s="7" customFormat="1" ht="33.75" customHeight="1" hidden="1" outlineLevel="2" thickBot="1">
      <c r="A362" s="96">
        <v>2900001661386</v>
      </c>
      <c r="B362" s="175" t="s">
        <v>559</v>
      </c>
      <c r="C362" s="176">
        <v>78720</v>
      </c>
      <c r="D362" s="177">
        <v>35430</v>
      </c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</row>
    <row r="363" spans="1:10" ht="21" customHeight="1" collapsed="1">
      <c r="A363" s="378" t="s">
        <v>856</v>
      </c>
      <c r="B363" s="378"/>
      <c r="C363" s="378"/>
      <c r="D363" s="378"/>
      <c r="E363" s="378"/>
      <c r="F363" s="378"/>
      <c r="G363" s="378"/>
      <c r="H363" s="378"/>
      <c r="I363" s="378"/>
      <c r="J363" s="378"/>
    </row>
    <row r="364" spans="1:4" ht="114" hidden="1" outlineLevel="1">
      <c r="A364" s="160" t="s">
        <v>541</v>
      </c>
      <c r="B364" s="161" t="s">
        <v>1995</v>
      </c>
      <c r="C364" s="161" t="s">
        <v>1996</v>
      </c>
      <c r="D364" s="94" t="s">
        <v>1998</v>
      </c>
    </row>
    <row r="365" spans="1:4" ht="15.75" hidden="1" outlineLevel="1">
      <c r="A365" s="95">
        <v>2900001814201</v>
      </c>
      <c r="B365" s="53" t="s">
        <v>857</v>
      </c>
      <c r="C365" s="83">
        <v>3000</v>
      </c>
      <c r="D365" s="178">
        <v>1740</v>
      </c>
    </row>
    <row r="366" spans="1:4" ht="15.75" hidden="1" outlineLevel="1">
      <c r="A366" s="95">
        <v>2900001814225</v>
      </c>
      <c r="B366" s="53" t="s">
        <v>858</v>
      </c>
      <c r="C366" s="83">
        <v>16900</v>
      </c>
      <c r="D366" s="178">
        <v>9570</v>
      </c>
    </row>
    <row r="367" spans="1:4" ht="16.5" hidden="1" outlineLevel="1" thickBot="1">
      <c r="A367" s="96">
        <v>2900001814218</v>
      </c>
      <c r="B367" s="171" t="s">
        <v>859</v>
      </c>
      <c r="C367" s="179">
        <v>29500</v>
      </c>
      <c r="D367" s="180">
        <v>17400</v>
      </c>
    </row>
    <row r="368" spans="1:4" ht="15.75" hidden="1" outlineLevel="1">
      <c r="A368" s="92"/>
      <c r="B368" s="57"/>
      <c r="C368" s="54"/>
      <c r="D368" s="54"/>
    </row>
    <row r="369" spans="1:10" ht="15.75" collapsed="1">
      <c r="A369" s="378" t="s">
        <v>1752</v>
      </c>
      <c r="B369" s="378"/>
      <c r="C369" s="378"/>
      <c r="D369" s="378"/>
      <c r="E369" s="378"/>
      <c r="F369" s="378"/>
      <c r="G369" s="378"/>
      <c r="H369" s="378"/>
      <c r="I369" s="378"/>
      <c r="J369" s="378"/>
    </row>
    <row r="370" spans="1:5" ht="56.25" customHeight="1" hidden="1" outlineLevel="1">
      <c r="A370" s="412" t="s">
        <v>541</v>
      </c>
      <c r="B370" s="414" t="s">
        <v>878</v>
      </c>
      <c r="C370" s="414" t="s">
        <v>1999</v>
      </c>
      <c r="D370" s="278" t="s">
        <v>2001</v>
      </c>
      <c r="E370" s="94" t="s">
        <v>2002</v>
      </c>
    </row>
    <row r="371" spans="1:5" ht="43.5" hidden="1" outlineLevel="1" thickBot="1">
      <c r="A371" s="413"/>
      <c r="B371" s="415"/>
      <c r="C371" s="415"/>
      <c r="D371" s="279" t="s">
        <v>2000</v>
      </c>
      <c r="E371" s="114" t="s">
        <v>879</v>
      </c>
    </row>
    <row r="372" spans="1:5" ht="15.75" hidden="1" outlineLevel="1" collapsed="1">
      <c r="A372" s="63" t="s">
        <v>1898</v>
      </c>
      <c r="B372" s="63"/>
      <c r="C372" s="63"/>
      <c r="D372" s="63"/>
      <c r="E372" s="91"/>
    </row>
    <row r="373" spans="1:5" ht="15.75" hidden="1" outlineLevel="4">
      <c r="A373" s="142">
        <v>2900002123258</v>
      </c>
      <c r="B373" s="297" t="s">
        <v>1751</v>
      </c>
      <c r="C373" s="99">
        <v>208000</v>
      </c>
      <c r="D373" s="99">
        <v>166400</v>
      </c>
      <c r="E373" s="100">
        <v>104000</v>
      </c>
    </row>
    <row r="374" spans="1:5" ht="15.75" hidden="1" outlineLevel="4">
      <c r="A374" s="95">
        <v>2900001852234</v>
      </c>
      <c r="B374" s="84" t="s">
        <v>1766</v>
      </c>
      <c r="C374" s="97">
        <v>130000</v>
      </c>
      <c r="D374" s="97">
        <v>104000</v>
      </c>
      <c r="E374" s="101">
        <v>65000</v>
      </c>
    </row>
    <row r="375" spans="1:5" ht="15.75" hidden="1" outlineLevel="4">
      <c r="A375" s="95">
        <v>2900001852241</v>
      </c>
      <c r="B375" s="84" t="s">
        <v>1767</v>
      </c>
      <c r="C375" s="97">
        <v>74800</v>
      </c>
      <c r="D375" s="97">
        <v>59840</v>
      </c>
      <c r="E375" s="101">
        <v>37400</v>
      </c>
    </row>
    <row r="376" spans="1:5" ht="15.75" hidden="1" outlineLevel="4">
      <c r="A376" s="95">
        <v>2900001852258</v>
      </c>
      <c r="B376" s="84" t="s">
        <v>1768</v>
      </c>
      <c r="C376" s="97">
        <v>39000</v>
      </c>
      <c r="D376" s="97">
        <v>31200</v>
      </c>
      <c r="E376" s="101">
        <v>19500</v>
      </c>
    </row>
    <row r="377" spans="1:5" ht="15.75" hidden="1" outlineLevel="4">
      <c r="A377" s="95">
        <v>2900002123241</v>
      </c>
      <c r="B377" s="84" t="s">
        <v>1769</v>
      </c>
      <c r="C377" s="97">
        <v>13000</v>
      </c>
      <c r="D377" s="97">
        <v>10400</v>
      </c>
      <c r="E377" s="101">
        <v>6500</v>
      </c>
    </row>
    <row r="378" spans="1:5" ht="18.75" customHeight="1" hidden="1" outlineLevel="4" thickBot="1">
      <c r="A378" s="96">
        <v>2900002123647</v>
      </c>
      <c r="B378" s="285" t="s">
        <v>1770</v>
      </c>
      <c r="C378" s="102" t="s">
        <v>1</v>
      </c>
      <c r="D378" s="102">
        <v>10400</v>
      </c>
      <c r="E378" s="103">
        <v>6500</v>
      </c>
    </row>
    <row r="379" spans="1:5" ht="15.75" hidden="1" outlineLevel="1" collapsed="1">
      <c r="A379" s="63" t="s">
        <v>1899</v>
      </c>
      <c r="B379" s="63"/>
      <c r="C379" s="63"/>
      <c r="D379" s="63"/>
      <c r="E379" s="93"/>
    </row>
    <row r="380" spans="1:5" ht="15.75" hidden="1" outlineLevel="2">
      <c r="A380" s="98" t="s">
        <v>1753</v>
      </c>
      <c r="B380" s="283" t="s">
        <v>1758</v>
      </c>
      <c r="C380" s="99">
        <v>110000</v>
      </c>
      <c r="D380" s="99">
        <v>88000</v>
      </c>
      <c r="E380" s="100">
        <v>55000</v>
      </c>
    </row>
    <row r="381" spans="1:5" ht="15.75" hidden="1" outlineLevel="2">
      <c r="A381" s="95" t="s">
        <v>1754</v>
      </c>
      <c r="B381" s="68" t="s">
        <v>1759</v>
      </c>
      <c r="C381" s="97">
        <v>63400</v>
      </c>
      <c r="D381" s="97">
        <v>50720</v>
      </c>
      <c r="E381" s="101">
        <v>31700</v>
      </c>
    </row>
    <row r="382" spans="1:5" ht="15.75" hidden="1" outlineLevel="2">
      <c r="A382" s="95" t="s">
        <v>1755</v>
      </c>
      <c r="B382" s="68" t="s">
        <v>1760</v>
      </c>
      <c r="C382" s="97">
        <v>32999.99999999999</v>
      </c>
      <c r="D382" s="97">
        <v>26399.999999999996</v>
      </c>
      <c r="E382" s="101">
        <v>16499.999999999996</v>
      </c>
    </row>
    <row r="383" spans="1:5" ht="15.75" hidden="1" outlineLevel="2">
      <c r="A383" s="95" t="s">
        <v>1756</v>
      </c>
      <c r="B383" s="68" t="s">
        <v>1761</v>
      </c>
      <c r="C383" s="97">
        <v>10999.999999999998</v>
      </c>
      <c r="D383" s="97">
        <v>8799.999999999998</v>
      </c>
      <c r="E383" s="101">
        <v>5499.999999999999</v>
      </c>
    </row>
    <row r="384" spans="1:5" ht="16.5" hidden="1" outlineLevel="2" thickBot="1">
      <c r="A384" s="102" t="s">
        <v>1</v>
      </c>
      <c r="B384" s="284" t="s">
        <v>1762</v>
      </c>
      <c r="C384" s="102" t="s">
        <v>1</v>
      </c>
      <c r="D384" s="102" t="s">
        <v>1</v>
      </c>
      <c r="E384" s="103" t="s">
        <v>1</v>
      </c>
    </row>
    <row r="385" spans="1:78" s="241" customFormat="1" ht="15.75" hidden="1" outlineLevel="1" collapsed="1">
      <c r="A385" s="63" t="s">
        <v>1900</v>
      </c>
      <c r="B385" s="92"/>
      <c r="C385" s="93"/>
      <c r="D385" s="93"/>
      <c r="E385" s="93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  <c r="AA385" s="139"/>
      <c r="AB385" s="139"/>
      <c r="AC385" s="139"/>
      <c r="AD385" s="139"/>
      <c r="AE385" s="139"/>
      <c r="AF385" s="139"/>
      <c r="AG385" s="139"/>
      <c r="AH385" s="139"/>
      <c r="AI385" s="139"/>
      <c r="AJ385" s="139"/>
      <c r="AK385" s="139"/>
      <c r="AL385" s="139"/>
      <c r="AM385" s="139"/>
      <c r="AN385" s="139"/>
      <c r="AO385" s="139"/>
      <c r="AP385" s="139"/>
      <c r="AQ385" s="139"/>
      <c r="AR385" s="139"/>
      <c r="AS385" s="139"/>
      <c r="AT385" s="139"/>
      <c r="AU385" s="139"/>
      <c r="AV385" s="139"/>
      <c r="AW385" s="139"/>
      <c r="AX385" s="139"/>
      <c r="AY385" s="139"/>
      <c r="AZ385" s="139"/>
      <c r="BA385" s="139"/>
      <c r="BB385" s="139"/>
      <c r="BC385" s="139"/>
      <c r="BD385" s="139"/>
      <c r="BE385" s="139"/>
      <c r="BF385" s="139"/>
      <c r="BG385" s="139"/>
      <c r="BH385" s="139"/>
      <c r="BI385" s="139"/>
      <c r="BJ385" s="139"/>
      <c r="BK385" s="139"/>
      <c r="BL385" s="139"/>
      <c r="BM385" s="139"/>
      <c r="BN385" s="139"/>
      <c r="BO385" s="139"/>
      <c r="BP385" s="139"/>
      <c r="BQ385" s="139"/>
      <c r="BR385" s="139"/>
      <c r="BS385" s="139"/>
      <c r="BT385" s="139"/>
      <c r="BU385" s="139"/>
      <c r="BV385" s="139"/>
      <c r="BW385" s="139"/>
      <c r="BX385" s="139"/>
      <c r="BY385" s="139"/>
      <c r="BZ385" s="139"/>
    </row>
    <row r="386" spans="1:78" s="241" customFormat="1" ht="15.75" hidden="1" outlineLevel="2">
      <c r="A386" s="295">
        <v>2900002123234</v>
      </c>
      <c r="B386" s="283" t="s">
        <v>1757</v>
      </c>
      <c r="C386" s="99">
        <v>46000</v>
      </c>
      <c r="D386" s="99">
        <v>36800</v>
      </c>
      <c r="E386" s="100">
        <f>C386*0.5</f>
        <v>23000</v>
      </c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39"/>
      <c r="AA386" s="139"/>
      <c r="AB386" s="139"/>
      <c r="AC386" s="139"/>
      <c r="AD386" s="139"/>
      <c r="AE386" s="139"/>
      <c r="AF386" s="139"/>
      <c r="AG386" s="139"/>
      <c r="AH386" s="139"/>
      <c r="AI386" s="139"/>
      <c r="AJ386" s="139"/>
      <c r="AK386" s="139"/>
      <c r="AL386" s="139"/>
      <c r="AM386" s="139"/>
      <c r="AN386" s="139"/>
      <c r="AO386" s="139"/>
      <c r="AP386" s="139"/>
      <c r="AQ386" s="139"/>
      <c r="AR386" s="139"/>
      <c r="AS386" s="139"/>
      <c r="AT386" s="139"/>
      <c r="AU386" s="139"/>
      <c r="AV386" s="139"/>
      <c r="AW386" s="139"/>
      <c r="AX386" s="139"/>
      <c r="AY386" s="139"/>
      <c r="AZ386" s="139"/>
      <c r="BA386" s="139"/>
      <c r="BB386" s="139"/>
      <c r="BC386" s="139"/>
      <c r="BD386" s="139"/>
      <c r="BE386" s="139"/>
      <c r="BF386" s="139"/>
      <c r="BG386" s="139"/>
      <c r="BH386" s="139"/>
      <c r="BI386" s="139"/>
      <c r="BJ386" s="139"/>
      <c r="BK386" s="139"/>
      <c r="BL386" s="139"/>
      <c r="BM386" s="139"/>
      <c r="BN386" s="139"/>
      <c r="BO386" s="139"/>
      <c r="BP386" s="139"/>
      <c r="BQ386" s="139"/>
      <c r="BR386" s="139"/>
      <c r="BS386" s="139"/>
      <c r="BT386" s="139"/>
      <c r="BU386" s="139"/>
      <c r="BV386" s="139"/>
      <c r="BW386" s="139"/>
      <c r="BX386" s="139"/>
      <c r="BY386" s="139"/>
      <c r="BZ386" s="139"/>
    </row>
    <row r="387" spans="1:78" s="241" customFormat="1" ht="15.75" hidden="1" outlineLevel="2">
      <c r="A387" s="296">
        <v>2900002123227</v>
      </c>
      <c r="B387" s="68" t="s">
        <v>1763</v>
      </c>
      <c r="C387" s="97">
        <v>26600</v>
      </c>
      <c r="D387" s="97">
        <v>21280</v>
      </c>
      <c r="E387" s="101">
        <f>C387*0.5</f>
        <v>13300</v>
      </c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  <c r="Z387" s="139"/>
      <c r="AA387" s="139"/>
      <c r="AB387" s="139"/>
      <c r="AC387" s="139"/>
      <c r="AD387" s="139"/>
      <c r="AE387" s="139"/>
      <c r="AF387" s="139"/>
      <c r="AG387" s="139"/>
      <c r="AH387" s="139"/>
      <c r="AI387" s="139"/>
      <c r="AJ387" s="139"/>
      <c r="AK387" s="139"/>
      <c r="AL387" s="139"/>
      <c r="AM387" s="139"/>
      <c r="AN387" s="139"/>
      <c r="AO387" s="139"/>
      <c r="AP387" s="139"/>
      <c r="AQ387" s="139"/>
      <c r="AR387" s="139"/>
      <c r="AS387" s="139"/>
      <c r="AT387" s="139"/>
      <c r="AU387" s="139"/>
      <c r="AV387" s="139"/>
      <c r="AW387" s="139"/>
      <c r="AX387" s="139"/>
      <c r="AY387" s="139"/>
      <c r="AZ387" s="139"/>
      <c r="BA387" s="139"/>
      <c r="BB387" s="139"/>
      <c r="BC387" s="139"/>
      <c r="BD387" s="139"/>
      <c r="BE387" s="139"/>
      <c r="BF387" s="139"/>
      <c r="BG387" s="139"/>
      <c r="BH387" s="139"/>
      <c r="BI387" s="139"/>
      <c r="BJ387" s="139"/>
      <c r="BK387" s="139"/>
      <c r="BL387" s="139"/>
      <c r="BM387" s="139"/>
      <c r="BN387" s="139"/>
      <c r="BO387" s="139"/>
      <c r="BP387" s="139"/>
      <c r="BQ387" s="139"/>
      <c r="BR387" s="139"/>
      <c r="BS387" s="139"/>
      <c r="BT387" s="139"/>
      <c r="BU387" s="139"/>
      <c r="BV387" s="139"/>
      <c r="BW387" s="139"/>
      <c r="BX387" s="139"/>
      <c r="BY387" s="139"/>
      <c r="BZ387" s="139"/>
    </row>
    <row r="388" spans="1:78" s="241" customFormat="1" ht="15.75" hidden="1" outlineLevel="2">
      <c r="A388" s="296">
        <v>2900002123210</v>
      </c>
      <c r="B388" s="68" t="s">
        <v>1764</v>
      </c>
      <c r="C388" s="97">
        <v>13800</v>
      </c>
      <c r="D388" s="97">
        <v>11040</v>
      </c>
      <c r="E388" s="101">
        <f>C388*0.5</f>
        <v>6900</v>
      </c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  <c r="AA388" s="139"/>
      <c r="AB388" s="139"/>
      <c r="AC388" s="139"/>
      <c r="AD388" s="139"/>
      <c r="AE388" s="139"/>
      <c r="AF388" s="139"/>
      <c r="AG388" s="139"/>
      <c r="AH388" s="139"/>
      <c r="AI388" s="139"/>
      <c r="AJ388" s="139"/>
      <c r="AK388" s="139"/>
      <c r="AL388" s="139"/>
      <c r="AM388" s="139"/>
      <c r="AN388" s="139"/>
      <c r="AO388" s="139"/>
      <c r="AP388" s="139"/>
      <c r="AQ388" s="139"/>
      <c r="AR388" s="139"/>
      <c r="AS388" s="139"/>
      <c r="AT388" s="139"/>
      <c r="AU388" s="139"/>
      <c r="AV388" s="139"/>
      <c r="AW388" s="139"/>
      <c r="AX388" s="139"/>
      <c r="AY388" s="139"/>
      <c r="AZ388" s="139"/>
      <c r="BA388" s="139"/>
      <c r="BB388" s="139"/>
      <c r="BC388" s="139"/>
      <c r="BD388" s="139"/>
      <c r="BE388" s="139"/>
      <c r="BF388" s="139"/>
      <c r="BG388" s="139"/>
      <c r="BH388" s="139"/>
      <c r="BI388" s="139"/>
      <c r="BJ388" s="139"/>
      <c r="BK388" s="139"/>
      <c r="BL388" s="139"/>
      <c r="BM388" s="139"/>
      <c r="BN388" s="139"/>
      <c r="BO388" s="139"/>
      <c r="BP388" s="139"/>
      <c r="BQ388" s="139"/>
      <c r="BR388" s="139"/>
      <c r="BS388" s="139"/>
      <c r="BT388" s="139"/>
      <c r="BU388" s="139"/>
      <c r="BV388" s="139"/>
      <c r="BW388" s="139"/>
      <c r="BX388" s="139"/>
      <c r="BY388" s="139"/>
      <c r="BZ388" s="139"/>
    </row>
    <row r="389" spans="1:78" s="241" customFormat="1" ht="15.75" hidden="1" outlineLevel="2">
      <c r="A389" s="296">
        <v>2900002123203</v>
      </c>
      <c r="B389" s="68" t="s">
        <v>1765</v>
      </c>
      <c r="C389" s="97">
        <v>4600</v>
      </c>
      <c r="D389" s="97">
        <v>3680</v>
      </c>
      <c r="E389" s="101">
        <f>C389*0.5</f>
        <v>2300</v>
      </c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  <c r="AA389" s="139"/>
      <c r="AB389" s="139"/>
      <c r="AC389" s="139"/>
      <c r="AD389" s="139"/>
      <c r="AE389" s="139"/>
      <c r="AF389" s="139"/>
      <c r="AG389" s="139"/>
      <c r="AH389" s="139"/>
      <c r="AI389" s="139"/>
      <c r="AJ389" s="139"/>
      <c r="AK389" s="139"/>
      <c r="AL389" s="139"/>
      <c r="AM389" s="139"/>
      <c r="AN389" s="139"/>
      <c r="AO389" s="139"/>
      <c r="AP389" s="139"/>
      <c r="AQ389" s="139"/>
      <c r="AR389" s="139"/>
      <c r="AS389" s="139"/>
      <c r="AT389" s="139"/>
      <c r="AU389" s="139"/>
      <c r="AV389" s="139"/>
      <c r="AW389" s="139"/>
      <c r="AX389" s="139"/>
      <c r="AY389" s="139"/>
      <c r="AZ389" s="139"/>
      <c r="BA389" s="139"/>
      <c r="BB389" s="139"/>
      <c r="BC389" s="139"/>
      <c r="BD389" s="139"/>
      <c r="BE389" s="139"/>
      <c r="BF389" s="139"/>
      <c r="BG389" s="139"/>
      <c r="BH389" s="139"/>
      <c r="BI389" s="139"/>
      <c r="BJ389" s="139"/>
      <c r="BK389" s="139"/>
      <c r="BL389" s="139"/>
      <c r="BM389" s="139"/>
      <c r="BN389" s="139"/>
      <c r="BO389" s="139"/>
      <c r="BP389" s="139"/>
      <c r="BQ389" s="139"/>
      <c r="BR389" s="139"/>
      <c r="BS389" s="139"/>
      <c r="BT389" s="139"/>
      <c r="BU389" s="139"/>
      <c r="BV389" s="139"/>
      <c r="BW389" s="139"/>
      <c r="BX389" s="139"/>
      <c r="BY389" s="139"/>
      <c r="BZ389" s="139"/>
    </row>
    <row r="390" spans="1:78" s="241" customFormat="1" ht="16.5" hidden="1" outlineLevel="2" thickBot="1">
      <c r="A390" s="286" t="s">
        <v>1</v>
      </c>
      <c r="B390" s="284" t="s">
        <v>1872</v>
      </c>
      <c r="C390" s="102" t="s">
        <v>1</v>
      </c>
      <c r="D390" s="102" t="s">
        <v>1</v>
      </c>
      <c r="E390" s="103" t="s">
        <v>1</v>
      </c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  <c r="AA390" s="139"/>
      <c r="AB390" s="139"/>
      <c r="AC390" s="139"/>
      <c r="AD390" s="139"/>
      <c r="AE390" s="139"/>
      <c r="AF390" s="139"/>
      <c r="AG390" s="139"/>
      <c r="AH390" s="139"/>
      <c r="AI390" s="139"/>
      <c r="AJ390" s="139"/>
      <c r="AK390" s="139"/>
      <c r="AL390" s="139"/>
      <c r="AM390" s="139"/>
      <c r="AN390" s="139"/>
      <c r="AO390" s="139"/>
      <c r="AP390" s="139"/>
      <c r="AQ390" s="139"/>
      <c r="AR390" s="139"/>
      <c r="AS390" s="139"/>
      <c r="AT390" s="139"/>
      <c r="AU390" s="139"/>
      <c r="AV390" s="139"/>
      <c r="AW390" s="139"/>
      <c r="AX390" s="139"/>
      <c r="AY390" s="139"/>
      <c r="AZ390" s="139"/>
      <c r="BA390" s="139"/>
      <c r="BB390" s="139"/>
      <c r="BC390" s="139"/>
      <c r="BD390" s="139"/>
      <c r="BE390" s="139"/>
      <c r="BF390" s="139"/>
      <c r="BG390" s="139"/>
      <c r="BH390" s="139"/>
      <c r="BI390" s="139"/>
      <c r="BJ390" s="139"/>
      <c r="BK390" s="139"/>
      <c r="BL390" s="139"/>
      <c r="BM390" s="139"/>
      <c r="BN390" s="139"/>
      <c r="BO390" s="139"/>
      <c r="BP390" s="139"/>
      <c r="BQ390" s="139"/>
      <c r="BR390" s="139"/>
      <c r="BS390" s="139"/>
      <c r="BT390" s="139"/>
      <c r="BU390" s="139"/>
      <c r="BV390" s="139"/>
      <c r="BW390" s="139"/>
      <c r="BX390" s="139"/>
      <c r="BY390" s="139"/>
      <c r="BZ390" s="139"/>
    </row>
    <row r="391" spans="1:78" s="241" customFormat="1" ht="15.75" hidden="1" outlineLevel="1" collapsed="1">
      <c r="A391" s="63" t="s">
        <v>1904</v>
      </c>
      <c r="B391" s="92"/>
      <c r="C391" s="93"/>
      <c r="D391" s="93"/>
      <c r="E391" s="93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  <c r="AA391" s="139"/>
      <c r="AB391" s="139"/>
      <c r="AC391" s="139"/>
      <c r="AD391" s="139"/>
      <c r="AE391" s="139"/>
      <c r="AF391" s="139"/>
      <c r="AG391" s="139"/>
      <c r="AH391" s="139"/>
      <c r="AI391" s="139"/>
      <c r="AJ391" s="139"/>
      <c r="AK391" s="139"/>
      <c r="AL391" s="139"/>
      <c r="AM391" s="139"/>
      <c r="AN391" s="139"/>
      <c r="AO391" s="139"/>
      <c r="AP391" s="139"/>
      <c r="AQ391" s="139"/>
      <c r="AR391" s="139"/>
      <c r="AS391" s="139"/>
      <c r="AT391" s="139"/>
      <c r="AU391" s="139"/>
      <c r="AV391" s="139"/>
      <c r="AW391" s="139"/>
      <c r="AX391" s="139"/>
      <c r="AY391" s="139"/>
      <c r="AZ391" s="139"/>
      <c r="BA391" s="139"/>
      <c r="BB391" s="139"/>
      <c r="BC391" s="139"/>
      <c r="BD391" s="139"/>
      <c r="BE391" s="139"/>
      <c r="BF391" s="139"/>
      <c r="BG391" s="139"/>
      <c r="BH391" s="139"/>
      <c r="BI391" s="139"/>
      <c r="BJ391" s="139"/>
      <c r="BK391" s="139"/>
      <c r="BL391" s="139"/>
      <c r="BM391" s="139"/>
      <c r="BN391" s="139"/>
      <c r="BO391" s="139"/>
      <c r="BP391" s="139"/>
      <c r="BQ391" s="139"/>
      <c r="BR391" s="139"/>
      <c r="BS391" s="139"/>
      <c r="BT391" s="139"/>
      <c r="BU391" s="139"/>
      <c r="BV391" s="139"/>
      <c r="BW391" s="139"/>
      <c r="BX391" s="139"/>
      <c r="BY391" s="139"/>
      <c r="BZ391" s="139"/>
    </row>
    <row r="392" spans="1:78" s="241" customFormat="1" ht="15.75" hidden="1" outlineLevel="2">
      <c r="A392" s="98" t="s">
        <v>1875</v>
      </c>
      <c r="B392" s="283" t="s">
        <v>1880</v>
      </c>
      <c r="C392" s="99">
        <v>64000</v>
      </c>
      <c r="D392" s="99">
        <v>51200</v>
      </c>
      <c r="E392" s="100">
        <v>32000</v>
      </c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  <c r="AA392" s="139"/>
      <c r="AB392" s="139"/>
      <c r="AC392" s="139"/>
      <c r="AD392" s="139"/>
      <c r="AE392" s="139"/>
      <c r="AF392" s="139"/>
      <c r="AG392" s="139"/>
      <c r="AH392" s="139"/>
      <c r="AI392" s="139"/>
      <c r="AJ392" s="139"/>
      <c r="AK392" s="139"/>
      <c r="AL392" s="139"/>
      <c r="AM392" s="139"/>
      <c r="AN392" s="139"/>
      <c r="AO392" s="139"/>
      <c r="AP392" s="139"/>
      <c r="AQ392" s="139"/>
      <c r="AR392" s="139"/>
      <c r="AS392" s="139"/>
      <c r="AT392" s="139"/>
      <c r="AU392" s="139"/>
      <c r="AV392" s="139"/>
      <c r="AW392" s="139"/>
      <c r="AX392" s="139"/>
      <c r="AY392" s="139"/>
      <c r="AZ392" s="139"/>
      <c r="BA392" s="139"/>
      <c r="BB392" s="139"/>
      <c r="BC392" s="139"/>
      <c r="BD392" s="139"/>
      <c r="BE392" s="139"/>
      <c r="BF392" s="139"/>
      <c r="BG392" s="139"/>
      <c r="BH392" s="139"/>
      <c r="BI392" s="139"/>
      <c r="BJ392" s="139"/>
      <c r="BK392" s="139"/>
      <c r="BL392" s="139"/>
      <c r="BM392" s="139"/>
      <c r="BN392" s="139"/>
      <c r="BO392" s="139"/>
      <c r="BP392" s="139"/>
      <c r="BQ392" s="139"/>
      <c r="BR392" s="139"/>
      <c r="BS392" s="139"/>
      <c r="BT392" s="139"/>
      <c r="BU392" s="139"/>
      <c r="BV392" s="139"/>
      <c r="BW392" s="139"/>
      <c r="BX392" s="139"/>
      <c r="BY392" s="139"/>
      <c r="BZ392" s="139"/>
    </row>
    <row r="393" spans="1:78" s="241" customFormat="1" ht="15.75" hidden="1" outlineLevel="2">
      <c r="A393" s="95" t="s">
        <v>1876</v>
      </c>
      <c r="B393" s="68" t="s">
        <v>1881</v>
      </c>
      <c r="C393" s="97">
        <v>36799.99999999999</v>
      </c>
      <c r="D393" s="97">
        <v>29439.999999999996</v>
      </c>
      <c r="E393" s="101">
        <v>18399.999999999996</v>
      </c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  <c r="AA393" s="139"/>
      <c r="AB393" s="139"/>
      <c r="AC393" s="139"/>
      <c r="AD393" s="139"/>
      <c r="AE393" s="139"/>
      <c r="AF393" s="139"/>
      <c r="AG393" s="139"/>
      <c r="AH393" s="139"/>
      <c r="AI393" s="139"/>
      <c r="AJ393" s="139"/>
      <c r="AK393" s="139"/>
      <c r="AL393" s="139"/>
      <c r="AM393" s="139"/>
      <c r="AN393" s="139"/>
      <c r="AO393" s="139"/>
      <c r="AP393" s="139"/>
      <c r="AQ393" s="139"/>
      <c r="AR393" s="139"/>
      <c r="AS393" s="139"/>
      <c r="AT393" s="139"/>
      <c r="AU393" s="139"/>
      <c r="AV393" s="139"/>
      <c r="AW393" s="139"/>
      <c r="AX393" s="139"/>
      <c r="AY393" s="139"/>
      <c r="AZ393" s="139"/>
      <c r="BA393" s="139"/>
      <c r="BB393" s="139"/>
      <c r="BC393" s="139"/>
      <c r="BD393" s="139"/>
      <c r="BE393" s="139"/>
      <c r="BF393" s="139"/>
      <c r="BG393" s="139"/>
      <c r="BH393" s="139"/>
      <c r="BI393" s="139"/>
      <c r="BJ393" s="139"/>
      <c r="BK393" s="139"/>
      <c r="BL393" s="139"/>
      <c r="BM393" s="139"/>
      <c r="BN393" s="139"/>
      <c r="BO393" s="139"/>
      <c r="BP393" s="139"/>
      <c r="BQ393" s="139"/>
      <c r="BR393" s="139"/>
      <c r="BS393" s="139"/>
      <c r="BT393" s="139"/>
      <c r="BU393" s="139"/>
      <c r="BV393" s="139"/>
      <c r="BW393" s="139"/>
      <c r="BX393" s="139"/>
      <c r="BY393" s="139"/>
      <c r="BZ393" s="139"/>
    </row>
    <row r="394" spans="1:78" s="241" customFormat="1" ht="15.75" hidden="1" outlineLevel="2">
      <c r="A394" s="95" t="s">
        <v>1877</v>
      </c>
      <c r="B394" s="68" t="s">
        <v>1882</v>
      </c>
      <c r="C394" s="97">
        <v>19199.999999999996</v>
      </c>
      <c r="D394" s="97">
        <v>15359.999999999998</v>
      </c>
      <c r="E394" s="101">
        <v>9599.999999999998</v>
      </c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  <c r="AA394" s="139"/>
      <c r="AB394" s="139"/>
      <c r="AC394" s="139"/>
      <c r="AD394" s="139"/>
      <c r="AE394" s="139"/>
      <c r="AF394" s="139"/>
      <c r="AG394" s="139"/>
      <c r="AH394" s="139"/>
      <c r="AI394" s="139"/>
      <c r="AJ394" s="139"/>
      <c r="AK394" s="139"/>
      <c r="AL394" s="139"/>
      <c r="AM394" s="139"/>
      <c r="AN394" s="139"/>
      <c r="AO394" s="139"/>
      <c r="AP394" s="139"/>
      <c r="AQ394" s="139"/>
      <c r="AR394" s="139"/>
      <c r="AS394" s="139"/>
      <c r="AT394" s="139"/>
      <c r="AU394" s="139"/>
      <c r="AV394" s="139"/>
      <c r="AW394" s="139"/>
      <c r="AX394" s="139"/>
      <c r="AY394" s="139"/>
      <c r="AZ394" s="139"/>
      <c r="BA394" s="139"/>
      <c r="BB394" s="139"/>
      <c r="BC394" s="139"/>
      <c r="BD394" s="139"/>
      <c r="BE394" s="139"/>
      <c r="BF394" s="139"/>
      <c r="BG394" s="139"/>
      <c r="BH394" s="139"/>
      <c r="BI394" s="139"/>
      <c r="BJ394" s="139"/>
      <c r="BK394" s="139"/>
      <c r="BL394" s="139"/>
      <c r="BM394" s="139"/>
      <c r="BN394" s="139"/>
      <c r="BO394" s="139"/>
      <c r="BP394" s="139"/>
      <c r="BQ394" s="139"/>
      <c r="BR394" s="139"/>
      <c r="BS394" s="139"/>
      <c r="BT394" s="139"/>
      <c r="BU394" s="139"/>
      <c r="BV394" s="139"/>
      <c r="BW394" s="139"/>
      <c r="BX394" s="139"/>
      <c r="BY394" s="139"/>
      <c r="BZ394" s="139"/>
    </row>
    <row r="395" spans="1:78" s="241" customFormat="1" ht="15.75" hidden="1" outlineLevel="2">
      <c r="A395" s="95" t="s">
        <v>1878</v>
      </c>
      <c r="B395" s="68" t="s">
        <v>1883</v>
      </c>
      <c r="C395" s="97">
        <v>6399.999999999999</v>
      </c>
      <c r="D395" s="97">
        <v>5120</v>
      </c>
      <c r="E395" s="101">
        <v>3199.9999999999995</v>
      </c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  <c r="AA395" s="139"/>
      <c r="AB395" s="139"/>
      <c r="AC395" s="139"/>
      <c r="AD395" s="139"/>
      <c r="AE395" s="139"/>
      <c r="AF395" s="139"/>
      <c r="AG395" s="139"/>
      <c r="AH395" s="139"/>
      <c r="AI395" s="139"/>
      <c r="AJ395" s="139"/>
      <c r="AK395" s="139"/>
      <c r="AL395" s="139"/>
      <c r="AM395" s="139"/>
      <c r="AN395" s="139"/>
      <c r="AO395" s="139"/>
      <c r="AP395" s="139"/>
      <c r="AQ395" s="139"/>
      <c r="AR395" s="139"/>
      <c r="AS395" s="139"/>
      <c r="AT395" s="139"/>
      <c r="AU395" s="139"/>
      <c r="AV395" s="139"/>
      <c r="AW395" s="139"/>
      <c r="AX395" s="139"/>
      <c r="AY395" s="139"/>
      <c r="AZ395" s="139"/>
      <c r="BA395" s="139"/>
      <c r="BB395" s="139"/>
      <c r="BC395" s="139"/>
      <c r="BD395" s="139"/>
      <c r="BE395" s="139"/>
      <c r="BF395" s="139"/>
      <c r="BG395" s="139"/>
      <c r="BH395" s="139"/>
      <c r="BI395" s="139"/>
      <c r="BJ395" s="139"/>
      <c r="BK395" s="139"/>
      <c r="BL395" s="139"/>
      <c r="BM395" s="139"/>
      <c r="BN395" s="139"/>
      <c r="BO395" s="139"/>
      <c r="BP395" s="139"/>
      <c r="BQ395" s="139"/>
      <c r="BR395" s="139"/>
      <c r="BS395" s="139"/>
      <c r="BT395" s="139"/>
      <c r="BU395" s="139"/>
      <c r="BV395" s="139"/>
      <c r="BW395" s="139"/>
      <c r="BX395" s="139"/>
      <c r="BY395" s="139"/>
      <c r="BZ395" s="139"/>
    </row>
    <row r="396" spans="1:78" s="241" customFormat="1" ht="16.5" hidden="1" outlineLevel="2" thickBot="1">
      <c r="A396" s="286" t="s">
        <v>1</v>
      </c>
      <c r="B396" s="284" t="s">
        <v>1879</v>
      </c>
      <c r="C396" s="102" t="s">
        <v>1</v>
      </c>
      <c r="D396" s="102" t="s">
        <v>1</v>
      </c>
      <c r="E396" s="103" t="s">
        <v>1</v>
      </c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  <c r="Y396" s="139"/>
      <c r="Z396" s="139"/>
      <c r="AA396" s="139"/>
      <c r="AB396" s="139"/>
      <c r="AC396" s="139"/>
      <c r="AD396" s="139"/>
      <c r="AE396" s="139"/>
      <c r="AF396" s="139"/>
      <c r="AG396" s="139"/>
      <c r="AH396" s="139"/>
      <c r="AI396" s="139"/>
      <c r="AJ396" s="139"/>
      <c r="AK396" s="139"/>
      <c r="AL396" s="139"/>
      <c r="AM396" s="139"/>
      <c r="AN396" s="139"/>
      <c r="AO396" s="139"/>
      <c r="AP396" s="139"/>
      <c r="AQ396" s="139"/>
      <c r="AR396" s="139"/>
      <c r="AS396" s="139"/>
      <c r="AT396" s="139"/>
      <c r="AU396" s="139"/>
      <c r="AV396" s="139"/>
      <c r="AW396" s="139"/>
      <c r="AX396" s="139"/>
      <c r="AY396" s="139"/>
      <c r="AZ396" s="139"/>
      <c r="BA396" s="139"/>
      <c r="BB396" s="139"/>
      <c r="BC396" s="139"/>
      <c r="BD396" s="139"/>
      <c r="BE396" s="139"/>
      <c r="BF396" s="139"/>
      <c r="BG396" s="139"/>
      <c r="BH396" s="139"/>
      <c r="BI396" s="139"/>
      <c r="BJ396" s="139"/>
      <c r="BK396" s="139"/>
      <c r="BL396" s="139"/>
      <c r="BM396" s="139"/>
      <c r="BN396" s="139"/>
      <c r="BO396" s="139"/>
      <c r="BP396" s="139"/>
      <c r="BQ396" s="139"/>
      <c r="BR396" s="139"/>
      <c r="BS396" s="139"/>
      <c r="BT396" s="139"/>
      <c r="BU396" s="139"/>
      <c r="BV396" s="139"/>
      <c r="BW396" s="139"/>
      <c r="BX396" s="139"/>
      <c r="BY396" s="139"/>
      <c r="BZ396" s="139"/>
    </row>
    <row r="397" spans="1:5" ht="15.75" hidden="1" outlineLevel="1" collapsed="1">
      <c r="A397" s="63" t="s">
        <v>1901</v>
      </c>
      <c r="B397" s="112"/>
      <c r="C397" s="123"/>
      <c r="D397" s="93"/>
      <c r="E397" s="123"/>
    </row>
    <row r="398" spans="1:5" ht="15.75" hidden="1" outlineLevel="2">
      <c r="A398" s="98" t="s">
        <v>893</v>
      </c>
      <c r="B398" s="181" t="s">
        <v>1074</v>
      </c>
      <c r="C398" s="99">
        <v>110000</v>
      </c>
      <c r="D398" s="99">
        <v>88000</v>
      </c>
      <c r="E398" s="100">
        <v>55000</v>
      </c>
    </row>
    <row r="399" spans="1:5" ht="15.75" hidden="1" outlineLevel="2">
      <c r="A399" s="95">
        <v>2900001948289</v>
      </c>
      <c r="B399" s="182" t="s">
        <v>1075</v>
      </c>
      <c r="C399" s="97">
        <v>58000</v>
      </c>
      <c r="D399" s="97">
        <v>46400</v>
      </c>
      <c r="E399" s="101">
        <v>29000</v>
      </c>
    </row>
    <row r="400" spans="1:5" ht="15.75" hidden="1" outlineLevel="2">
      <c r="A400" s="95">
        <v>2900001948296</v>
      </c>
      <c r="B400" s="183" t="s">
        <v>1076</v>
      </c>
      <c r="C400" s="97">
        <v>30000</v>
      </c>
      <c r="D400" s="97">
        <v>24000</v>
      </c>
      <c r="E400" s="101">
        <v>15000</v>
      </c>
    </row>
    <row r="401" spans="1:5" ht="15.75" hidden="1" outlineLevel="2">
      <c r="A401" s="95">
        <v>2900002123616</v>
      </c>
      <c r="B401" s="183" t="s">
        <v>1077</v>
      </c>
      <c r="C401" s="97">
        <v>10000</v>
      </c>
      <c r="D401" s="97">
        <f>C401*0.8</f>
        <v>8000</v>
      </c>
      <c r="E401" s="101">
        <f>C401*0.5</f>
        <v>5000</v>
      </c>
    </row>
    <row r="402" spans="1:5" ht="16.5" hidden="1" outlineLevel="2" thickBot="1">
      <c r="A402" s="96">
        <v>2900002123630</v>
      </c>
      <c r="B402" s="121" t="s">
        <v>1078</v>
      </c>
      <c r="C402" s="153" t="s">
        <v>1</v>
      </c>
      <c r="D402" s="124" t="s">
        <v>950</v>
      </c>
      <c r="E402" s="152">
        <v>5000</v>
      </c>
    </row>
    <row r="403" spans="1:78" s="241" customFormat="1" ht="15.75" hidden="1" outlineLevel="1" collapsed="1">
      <c r="A403" s="63" t="s">
        <v>1902</v>
      </c>
      <c r="B403" s="122"/>
      <c r="C403" s="242"/>
      <c r="D403" s="243"/>
      <c r="E403" s="243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  <c r="AA403" s="139"/>
      <c r="AB403" s="139"/>
      <c r="AC403" s="139"/>
      <c r="AD403" s="139"/>
      <c r="AE403" s="139"/>
      <c r="AF403" s="139"/>
      <c r="AG403" s="139"/>
      <c r="AH403" s="139"/>
      <c r="AI403" s="139"/>
      <c r="AJ403" s="139"/>
      <c r="AK403" s="139"/>
      <c r="AL403" s="139"/>
      <c r="AM403" s="139"/>
      <c r="AN403" s="139"/>
      <c r="AO403" s="139"/>
      <c r="AP403" s="139"/>
      <c r="AQ403" s="139"/>
      <c r="AR403" s="139"/>
      <c r="AS403" s="139"/>
      <c r="AT403" s="139"/>
      <c r="AU403" s="139"/>
      <c r="AV403" s="139"/>
      <c r="AW403" s="139"/>
      <c r="AX403" s="139"/>
      <c r="AY403" s="139"/>
      <c r="AZ403" s="139"/>
      <c r="BA403" s="139"/>
      <c r="BB403" s="139"/>
      <c r="BC403" s="139"/>
      <c r="BD403" s="139"/>
      <c r="BE403" s="139"/>
      <c r="BF403" s="139"/>
      <c r="BG403" s="139"/>
      <c r="BH403" s="139"/>
      <c r="BI403" s="139"/>
      <c r="BJ403" s="139"/>
      <c r="BK403" s="139"/>
      <c r="BL403" s="139"/>
      <c r="BM403" s="139"/>
      <c r="BN403" s="139"/>
      <c r="BO403" s="139"/>
      <c r="BP403" s="139"/>
      <c r="BQ403" s="139"/>
      <c r="BR403" s="139"/>
      <c r="BS403" s="139"/>
      <c r="BT403" s="139"/>
      <c r="BU403" s="139"/>
      <c r="BV403" s="139"/>
      <c r="BW403" s="139"/>
      <c r="BX403" s="139"/>
      <c r="BY403" s="139"/>
      <c r="BZ403" s="139"/>
    </row>
    <row r="404" spans="1:78" s="241" customFormat="1" ht="15" hidden="1" outlineLevel="2">
      <c r="A404" s="232" t="s">
        <v>1608</v>
      </c>
      <c r="B404" s="233" t="s">
        <v>1609</v>
      </c>
      <c r="C404" s="234">
        <v>162000</v>
      </c>
      <c r="D404" s="234">
        <v>129600</v>
      </c>
      <c r="E404" s="235">
        <v>81000</v>
      </c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  <c r="X404" s="139"/>
      <c r="Y404" s="139"/>
      <c r="Z404" s="139"/>
      <c r="AA404" s="139"/>
      <c r="AB404" s="139"/>
      <c r="AC404" s="139"/>
      <c r="AD404" s="139"/>
      <c r="AE404" s="139"/>
      <c r="AF404" s="139"/>
      <c r="AG404" s="139"/>
      <c r="AH404" s="139"/>
      <c r="AI404" s="139"/>
      <c r="AJ404" s="139"/>
      <c r="AK404" s="139"/>
      <c r="AL404" s="139"/>
      <c r="AM404" s="139"/>
      <c r="AN404" s="139"/>
      <c r="AO404" s="139"/>
      <c r="AP404" s="139"/>
      <c r="AQ404" s="139"/>
      <c r="AR404" s="139"/>
      <c r="AS404" s="139"/>
      <c r="AT404" s="139"/>
      <c r="AU404" s="139"/>
      <c r="AV404" s="139"/>
      <c r="AW404" s="139"/>
      <c r="AX404" s="139"/>
      <c r="AY404" s="139"/>
      <c r="AZ404" s="139"/>
      <c r="BA404" s="139"/>
      <c r="BB404" s="139"/>
      <c r="BC404" s="139"/>
      <c r="BD404" s="139"/>
      <c r="BE404" s="139"/>
      <c r="BF404" s="139"/>
      <c r="BG404" s="139"/>
      <c r="BH404" s="139"/>
      <c r="BI404" s="139"/>
      <c r="BJ404" s="139"/>
      <c r="BK404" s="139"/>
      <c r="BL404" s="139"/>
      <c r="BM404" s="139"/>
      <c r="BN404" s="139"/>
      <c r="BO404" s="139"/>
      <c r="BP404" s="139"/>
      <c r="BQ404" s="139"/>
      <c r="BR404" s="139"/>
      <c r="BS404" s="139"/>
      <c r="BT404" s="139"/>
      <c r="BU404" s="139"/>
      <c r="BV404" s="139"/>
      <c r="BW404" s="139"/>
      <c r="BX404" s="139"/>
      <c r="BY404" s="139"/>
      <c r="BZ404" s="139"/>
    </row>
    <row r="405" spans="1:78" s="241" customFormat="1" ht="15" hidden="1" outlineLevel="2">
      <c r="A405" s="236" t="s">
        <v>1606</v>
      </c>
      <c r="B405" s="231" t="s">
        <v>1607</v>
      </c>
      <c r="C405" s="105">
        <v>90000</v>
      </c>
      <c r="D405" s="105">
        <v>72000</v>
      </c>
      <c r="E405" s="107">
        <v>45000</v>
      </c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  <c r="AA405" s="139"/>
      <c r="AB405" s="139"/>
      <c r="AC405" s="139"/>
      <c r="AD405" s="139"/>
      <c r="AE405" s="139"/>
      <c r="AF405" s="139"/>
      <c r="AG405" s="139"/>
      <c r="AH405" s="139"/>
      <c r="AI405" s="139"/>
      <c r="AJ405" s="139"/>
      <c r="AK405" s="139"/>
      <c r="AL405" s="139"/>
      <c r="AM405" s="139"/>
      <c r="AN405" s="139"/>
      <c r="AO405" s="139"/>
      <c r="AP405" s="139"/>
      <c r="AQ405" s="139"/>
      <c r="AR405" s="139"/>
      <c r="AS405" s="139"/>
      <c r="AT405" s="139"/>
      <c r="AU405" s="139"/>
      <c r="AV405" s="139"/>
      <c r="AW405" s="139"/>
      <c r="AX405" s="139"/>
      <c r="AY405" s="139"/>
      <c r="AZ405" s="139"/>
      <c r="BA405" s="139"/>
      <c r="BB405" s="139"/>
      <c r="BC405" s="139"/>
      <c r="BD405" s="139"/>
      <c r="BE405" s="139"/>
      <c r="BF405" s="139"/>
      <c r="BG405" s="139"/>
      <c r="BH405" s="139"/>
      <c r="BI405" s="139"/>
      <c r="BJ405" s="139"/>
      <c r="BK405" s="139"/>
      <c r="BL405" s="139"/>
      <c r="BM405" s="139"/>
      <c r="BN405" s="139"/>
      <c r="BO405" s="139"/>
      <c r="BP405" s="139"/>
      <c r="BQ405" s="139"/>
      <c r="BR405" s="139"/>
      <c r="BS405" s="139"/>
      <c r="BT405" s="139"/>
      <c r="BU405" s="139"/>
      <c r="BV405" s="139"/>
      <c r="BW405" s="139"/>
      <c r="BX405" s="139"/>
      <c r="BY405" s="139"/>
      <c r="BZ405" s="139"/>
    </row>
    <row r="406" spans="1:78" s="241" customFormat="1" ht="15" hidden="1" outlineLevel="2">
      <c r="A406" s="236" t="s">
        <v>1604</v>
      </c>
      <c r="B406" s="231" t="s">
        <v>1605</v>
      </c>
      <c r="C406" s="105">
        <v>45000</v>
      </c>
      <c r="D406" s="105">
        <v>36000</v>
      </c>
      <c r="E406" s="107">
        <v>22500</v>
      </c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  <c r="V406" s="139"/>
      <c r="W406" s="139"/>
      <c r="X406" s="139"/>
      <c r="Y406" s="139"/>
      <c r="Z406" s="139"/>
      <c r="AA406" s="139"/>
      <c r="AB406" s="139"/>
      <c r="AC406" s="139"/>
      <c r="AD406" s="139"/>
      <c r="AE406" s="139"/>
      <c r="AF406" s="139"/>
      <c r="AG406" s="139"/>
      <c r="AH406" s="139"/>
      <c r="AI406" s="139"/>
      <c r="AJ406" s="139"/>
      <c r="AK406" s="139"/>
      <c r="AL406" s="139"/>
      <c r="AM406" s="139"/>
      <c r="AN406" s="139"/>
      <c r="AO406" s="139"/>
      <c r="AP406" s="139"/>
      <c r="AQ406" s="139"/>
      <c r="AR406" s="139"/>
      <c r="AS406" s="139"/>
      <c r="AT406" s="139"/>
      <c r="AU406" s="139"/>
      <c r="AV406" s="139"/>
      <c r="AW406" s="139"/>
      <c r="AX406" s="139"/>
      <c r="AY406" s="139"/>
      <c r="AZ406" s="139"/>
      <c r="BA406" s="139"/>
      <c r="BB406" s="139"/>
      <c r="BC406" s="139"/>
      <c r="BD406" s="139"/>
      <c r="BE406" s="139"/>
      <c r="BF406" s="139"/>
      <c r="BG406" s="139"/>
      <c r="BH406" s="139"/>
      <c r="BI406" s="139"/>
      <c r="BJ406" s="139"/>
      <c r="BK406" s="139"/>
      <c r="BL406" s="139"/>
      <c r="BM406" s="139"/>
      <c r="BN406" s="139"/>
      <c r="BO406" s="139"/>
      <c r="BP406" s="139"/>
      <c r="BQ406" s="139"/>
      <c r="BR406" s="139"/>
      <c r="BS406" s="139"/>
      <c r="BT406" s="139"/>
      <c r="BU406" s="139"/>
      <c r="BV406" s="139"/>
      <c r="BW406" s="139"/>
      <c r="BX406" s="139"/>
      <c r="BY406" s="139"/>
      <c r="BZ406" s="139"/>
    </row>
    <row r="407" spans="1:78" s="241" customFormat="1" ht="15" hidden="1" outlineLevel="2">
      <c r="A407" s="236" t="s">
        <v>1602</v>
      </c>
      <c r="B407" s="231" t="s">
        <v>1603</v>
      </c>
      <c r="C407" s="105">
        <v>22500</v>
      </c>
      <c r="D407" s="105">
        <v>18000</v>
      </c>
      <c r="E407" s="107">
        <v>11250</v>
      </c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  <c r="AA407" s="139"/>
      <c r="AB407" s="139"/>
      <c r="AC407" s="139"/>
      <c r="AD407" s="139"/>
      <c r="AE407" s="139"/>
      <c r="AF407" s="139"/>
      <c r="AG407" s="139"/>
      <c r="AH407" s="139"/>
      <c r="AI407" s="139"/>
      <c r="AJ407" s="139"/>
      <c r="AK407" s="139"/>
      <c r="AL407" s="139"/>
      <c r="AM407" s="139"/>
      <c r="AN407" s="139"/>
      <c r="AO407" s="139"/>
      <c r="AP407" s="139"/>
      <c r="AQ407" s="139"/>
      <c r="AR407" s="139"/>
      <c r="AS407" s="139"/>
      <c r="AT407" s="139"/>
      <c r="AU407" s="139"/>
      <c r="AV407" s="139"/>
      <c r="AW407" s="139"/>
      <c r="AX407" s="139"/>
      <c r="AY407" s="139"/>
      <c r="AZ407" s="139"/>
      <c r="BA407" s="139"/>
      <c r="BB407" s="139"/>
      <c r="BC407" s="139"/>
      <c r="BD407" s="139"/>
      <c r="BE407" s="139"/>
      <c r="BF407" s="139"/>
      <c r="BG407" s="139"/>
      <c r="BH407" s="139"/>
      <c r="BI407" s="139"/>
      <c r="BJ407" s="139"/>
      <c r="BK407" s="139"/>
      <c r="BL407" s="139"/>
      <c r="BM407" s="139"/>
      <c r="BN407" s="139"/>
      <c r="BO407" s="139"/>
      <c r="BP407" s="139"/>
      <c r="BQ407" s="139"/>
      <c r="BR407" s="139"/>
      <c r="BS407" s="139"/>
      <c r="BT407" s="139"/>
      <c r="BU407" s="139"/>
      <c r="BV407" s="139"/>
      <c r="BW407" s="139"/>
      <c r="BX407" s="139"/>
      <c r="BY407" s="139"/>
      <c r="BZ407" s="139"/>
    </row>
    <row r="408" spans="1:78" s="241" customFormat="1" ht="15" hidden="1" outlineLevel="2">
      <c r="A408" s="236" t="s">
        <v>1600</v>
      </c>
      <c r="B408" s="231" t="s">
        <v>1601</v>
      </c>
      <c r="C408" s="105">
        <v>7500</v>
      </c>
      <c r="D408" s="105">
        <v>6000</v>
      </c>
      <c r="E408" s="107">
        <v>3750</v>
      </c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  <c r="V408" s="139"/>
      <c r="W408" s="139"/>
      <c r="X408" s="139"/>
      <c r="Y408" s="139"/>
      <c r="Z408" s="139"/>
      <c r="AA408" s="139"/>
      <c r="AB408" s="139"/>
      <c r="AC408" s="139"/>
      <c r="AD408" s="139"/>
      <c r="AE408" s="139"/>
      <c r="AF408" s="139"/>
      <c r="AG408" s="139"/>
      <c r="AH408" s="139"/>
      <c r="AI408" s="139"/>
      <c r="AJ408" s="139"/>
      <c r="AK408" s="139"/>
      <c r="AL408" s="139"/>
      <c r="AM408" s="139"/>
      <c r="AN408" s="139"/>
      <c r="AO408" s="139"/>
      <c r="AP408" s="139"/>
      <c r="AQ408" s="139"/>
      <c r="AR408" s="139"/>
      <c r="AS408" s="139"/>
      <c r="AT408" s="139"/>
      <c r="AU408" s="139"/>
      <c r="AV408" s="139"/>
      <c r="AW408" s="139"/>
      <c r="AX408" s="139"/>
      <c r="AY408" s="139"/>
      <c r="AZ408" s="139"/>
      <c r="BA408" s="139"/>
      <c r="BB408" s="139"/>
      <c r="BC408" s="139"/>
      <c r="BD408" s="139"/>
      <c r="BE408" s="139"/>
      <c r="BF408" s="139"/>
      <c r="BG408" s="139"/>
      <c r="BH408" s="139"/>
      <c r="BI408" s="139"/>
      <c r="BJ408" s="139"/>
      <c r="BK408" s="139"/>
      <c r="BL408" s="139"/>
      <c r="BM408" s="139"/>
      <c r="BN408" s="139"/>
      <c r="BO408" s="139"/>
      <c r="BP408" s="139"/>
      <c r="BQ408" s="139"/>
      <c r="BR408" s="139"/>
      <c r="BS408" s="139"/>
      <c r="BT408" s="139"/>
      <c r="BU408" s="139"/>
      <c r="BV408" s="139"/>
      <c r="BW408" s="139"/>
      <c r="BX408" s="139"/>
      <c r="BY408" s="139"/>
      <c r="BZ408" s="139"/>
    </row>
    <row r="409" spans="1:78" s="241" customFormat="1" ht="15.75" hidden="1" outlineLevel="2" thickBot="1">
      <c r="A409" s="290" t="s">
        <v>1</v>
      </c>
      <c r="B409" s="238" t="s">
        <v>1873</v>
      </c>
      <c r="C409" s="109" t="s">
        <v>1</v>
      </c>
      <c r="D409" s="109" t="s">
        <v>1</v>
      </c>
      <c r="E409" s="110" t="s">
        <v>1</v>
      </c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39"/>
      <c r="Z409" s="139"/>
      <c r="AA409" s="139"/>
      <c r="AB409" s="139"/>
      <c r="AC409" s="139"/>
      <c r="AD409" s="139"/>
      <c r="AE409" s="139"/>
      <c r="AF409" s="139"/>
      <c r="AG409" s="139"/>
      <c r="AH409" s="139"/>
      <c r="AI409" s="139"/>
      <c r="AJ409" s="139"/>
      <c r="AK409" s="139"/>
      <c r="AL409" s="139"/>
      <c r="AM409" s="139"/>
      <c r="AN409" s="139"/>
      <c r="AO409" s="139"/>
      <c r="AP409" s="139"/>
      <c r="AQ409" s="139"/>
      <c r="AR409" s="139"/>
      <c r="AS409" s="139"/>
      <c r="AT409" s="139"/>
      <c r="AU409" s="139"/>
      <c r="AV409" s="139"/>
      <c r="AW409" s="139"/>
      <c r="AX409" s="139"/>
      <c r="AY409" s="139"/>
      <c r="AZ409" s="139"/>
      <c r="BA409" s="139"/>
      <c r="BB409" s="139"/>
      <c r="BC409" s="139"/>
      <c r="BD409" s="139"/>
      <c r="BE409" s="139"/>
      <c r="BF409" s="139"/>
      <c r="BG409" s="139"/>
      <c r="BH409" s="139"/>
      <c r="BI409" s="139"/>
      <c r="BJ409" s="139"/>
      <c r="BK409" s="139"/>
      <c r="BL409" s="139"/>
      <c r="BM409" s="139"/>
      <c r="BN409" s="139"/>
      <c r="BO409" s="139"/>
      <c r="BP409" s="139"/>
      <c r="BQ409" s="139"/>
      <c r="BR409" s="139"/>
      <c r="BS409" s="139"/>
      <c r="BT409" s="139"/>
      <c r="BU409" s="139"/>
      <c r="BV409" s="139"/>
      <c r="BW409" s="139"/>
      <c r="BX409" s="139"/>
      <c r="BY409" s="139"/>
      <c r="BZ409" s="139"/>
    </row>
    <row r="410" spans="1:78" s="241" customFormat="1" ht="15.75" hidden="1" outlineLevel="1" collapsed="1">
      <c r="A410" s="63" t="s">
        <v>1729</v>
      </c>
      <c r="B410" s="130"/>
      <c r="C410" s="93"/>
      <c r="D410" s="93"/>
      <c r="E410" s="261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  <c r="V410" s="139"/>
      <c r="W410" s="139"/>
      <c r="X410" s="139"/>
      <c r="Y410" s="139"/>
      <c r="Z410" s="139"/>
      <c r="AA410" s="139"/>
      <c r="AB410" s="139"/>
      <c r="AC410" s="139"/>
      <c r="AD410" s="139"/>
      <c r="AE410" s="139"/>
      <c r="AF410" s="139"/>
      <c r="AG410" s="139"/>
      <c r="AH410" s="139"/>
      <c r="AI410" s="139"/>
      <c r="AJ410" s="139"/>
      <c r="AK410" s="139"/>
      <c r="AL410" s="139"/>
      <c r="AM410" s="139"/>
      <c r="AN410" s="139"/>
      <c r="AO410" s="139"/>
      <c r="AP410" s="139"/>
      <c r="AQ410" s="139"/>
      <c r="AR410" s="139"/>
      <c r="AS410" s="139"/>
      <c r="AT410" s="139"/>
      <c r="AU410" s="139"/>
      <c r="AV410" s="139"/>
      <c r="AW410" s="139"/>
      <c r="AX410" s="139"/>
      <c r="AY410" s="139"/>
      <c r="AZ410" s="139"/>
      <c r="BA410" s="139"/>
      <c r="BB410" s="139"/>
      <c r="BC410" s="139"/>
      <c r="BD410" s="139"/>
      <c r="BE410" s="139"/>
      <c r="BF410" s="139"/>
      <c r="BG410" s="139"/>
      <c r="BH410" s="139"/>
      <c r="BI410" s="139"/>
      <c r="BJ410" s="139"/>
      <c r="BK410" s="139"/>
      <c r="BL410" s="139"/>
      <c r="BM410" s="139"/>
      <c r="BN410" s="139"/>
      <c r="BO410" s="139"/>
      <c r="BP410" s="139"/>
      <c r="BQ410" s="139"/>
      <c r="BR410" s="139"/>
      <c r="BS410" s="139"/>
      <c r="BT410" s="139"/>
      <c r="BU410" s="139"/>
      <c r="BV410" s="139"/>
      <c r="BW410" s="139"/>
      <c r="BX410" s="139"/>
      <c r="BY410" s="139"/>
      <c r="BZ410" s="139"/>
    </row>
    <row r="411" spans="1:77" s="241" customFormat="1" ht="57.75" hidden="1" outlineLevel="3" thickBot="1">
      <c r="A411" s="145" t="s">
        <v>541</v>
      </c>
      <c r="B411" s="147" t="s">
        <v>878</v>
      </c>
      <c r="C411" s="147" t="s">
        <v>1713</v>
      </c>
      <c r="D411" s="147" t="s">
        <v>1714</v>
      </c>
      <c r="E411" s="148" t="s">
        <v>1897</v>
      </c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  <c r="V411" s="139"/>
      <c r="W411" s="139"/>
      <c r="X411" s="139"/>
      <c r="Y411" s="139"/>
      <c r="Z411" s="139"/>
      <c r="AA411" s="139"/>
      <c r="AB411" s="139"/>
      <c r="AC411" s="139"/>
      <c r="AD411" s="139"/>
      <c r="AE411" s="139"/>
      <c r="AF411" s="139"/>
      <c r="AG411" s="139"/>
      <c r="AH411" s="139"/>
      <c r="AI411" s="139"/>
      <c r="AJ411" s="139"/>
      <c r="AK411" s="139"/>
      <c r="AL411" s="139"/>
      <c r="AM411" s="139"/>
      <c r="AN411" s="139"/>
      <c r="AO411" s="139"/>
      <c r="AP411" s="139"/>
      <c r="AQ411" s="139"/>
      <c r="AR411" s="139"/>
      <c r="AS411" s="139"/>
      <c r="AT411" s="139"/>
      <c r="AU411" s="139"/>
      <c r="AV411" s="139"/>
      <c r="AW411" s="139"/>
      <c r="AX411" s="139"/>
      <c r="AY411" s="139"/>
      <c r="AZ411" s="139"/>
      <c r="BA411" s="139"/>
      <c r="BB411" s="139"/>
      <c r="BC411" s="139"/>
      <c r="BD411" s="139"/>
      <c r="BE411" s="139"/>
      <c r="BF411" s="139"/>
      <c r="BG411" s="139"/>
      <c r="BH411" s="139"/>
      <c r="BI411" s="139"/>
      <c r="BJ411" s="139"/>
      <c r="BK411" s="139"/>
      <c r="BL411" s="139"/>
      <c r="BM411" s="139"/>
      <c r="BN411" s="139"/>
      <c r="BO411" s="139"/>
      <c r="BP411" s="139"/>
      <c r="BQ411" s="139"/>
      <c r="BR411" s="139"/>
      <c r="BS411" s="139"/>
      <c r="BT411" s="139"/>
      <c r="BU411" s="139"/>
      <c r="BV411" s="139"/>
      <c r="BW411" s="139"/>
      <c r="BX411" s="139"/>
      <c r="BY411" s="139"/>
    </row>
    <row r="412" spans="1:77" s="241" customFormat="1" ht="16.5" customHeight="1" hidden="1" outlineLevel="3">
      <c r="A412" s="440" t="s">
        <v>1905</v>
      </c>
      <c r="B412" s="441"/>
      <c r="C412" s="441"/>
      <c r="D412" s="441"/>
      <c r="E412" s="442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  <c r="AA412" s="139"/>
      <c r="AB412" s="139"/>
      <c r="AC412" s="139"/>
      <c r="AD412" s="139"/>
      <c r="AE412" s="139"/>
      <c r="AF412" s="139"/>
      <c r="AG412" s="139"/>
      <c r="AH412" s="139"/>
      <c r="AI412" s="139"/>
      <c r="AJ412" s="139"/>
      <c r="AK412" s="139"/>
      <c r="AL412" s="139"/>
      <c r="AM412" s="139"/>
      <c r="AN412" s="139"/>
      <c r="AO412" s="139"/>
      <c r="AP412" s="139"/>
      <c r="AQ412" s="139"/>
      <c r="AR412" s="139"/>
      <c r="AS412" s="139"/>
      <c r="AT412" s="139"/>
      <c r="AU412" s="139"/>
      <c r="AV412" s="139"/>
      <c r="AW412" s="139"/>
      <c r="AX412" s="139"/>
      <c r="AY412" s="139"/>
      <c r="AZ412" s="139"/>
      <c r="BA412" s="139"/>
      <c r="BB412" s="139"/>
      <c r="BC412" s="139"/>
      <c r="BD412" s="139"/>
      <c r="BE412" s="139"/>
      <c r="BF412" s="139"/>
      <c r="BG412" s="139"/>
      <c r="BH412" s="139"/>
      <c r="BI412" s="139"/>
      <c r="BJ412" s="139"/>
      <c r="BK412" s="139"/>
      <c r="BL412" s="139"/>
      <c r="BM412" s="139"/>
      <c r="BN412" s="139"/>
      <c r="BO412" s="139"/>
      <c r="BP412" s="139"/>
      <c r="BQ412" s="139"/>
      <c r="BR412" s="139"/>
      <c r="BS412" s="139"/>
      <c r="BT412" s="139"/>
      <c r="BU412" s="139"/>
      <c r="BV412" s="139"/>
      <c r="BW412" s="139"/>
      <c r="BX412" s="139"/>
      <c r="BY412" s="139"/>
    </row>
    <row r="413" spans="1:77" s="241" customFormat="1" ht="25.5" hidden="1" outlineLevel="3">
      <c r="A413" s="265" t="s">
        <v>1715</v>
      </c>
      <c r="B413" s="262" t="s">
        <v>1730</v>
      </c>
      <c r="C413" s="263">
        <v>96000</v>
      </c>
      <c r="D413" s="263">
        <v>67200</v>
      </c>
      <c r="E413" s="298" t="s">
        <v>1</v>
      </c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  <c r="X413" s="139"/>
      <c r="Y413" s="139"/>
      <c r="Z413" s="139"/>
      <c r="AA413" s="139"/>
      <c r="AB413" s="139"/>
      <c r="AC413" s="139"/>
      <c r="AD413" s="139"/>
      <c r="AE413" s="139"/>
      <c r="AF413" s="139"/>
      <c r="AG413" s="139"/>
      <c r="AH413" s="139"/>
      <c r="AI413" s="139"/>
      <c r="AJ413" s="139"/>
      <c r="AK413" s="139"/>
      <c r="AL413" s="139"/>
      <c r="AM413" s="139"/>
      <c r="AN413" s="139"/>
      <c r="AO413" s="139"/>
      <c r="AP413" s="139"/>
      <c r="AQ413" s="139"/>
      <c r="AR413" s="139"/>
      <c r="AS413" s="139"/>
      <c r="AT413" s="139"/>
      <c r="AU413" s="139"/>
      <c r="AV413" s="139"/>
      <c r="AW413" s="139"/>
      <c r="AX413" s="139"/>
      <c r="AY413" s="139"/>
      <c r="AZ413" s="139"/>
      <c r="BA413" s="139"/>
      <c r="BB413" s="139"/>
      <c r="BC413" s="139"/>
      <c r="BD413" s="139"/>
      <c r="BE413" s="139"/>
      <c r="BF413" s="139"/>
      <c r="BG413" s="139"/>
      <c r="BH413" s="139"/>
      <c r="BI413" s="139"/>
      <c r="BJ413" s="139"/>
      <c r="BK413" s="139"/>
      <c r="BL413" s="139"/>
      <c r="BM413" s="139"/>
      <c r="BN413" s="139"/>
      <c r="BO413" s="139"/>
      <c r="BP413" s="139"/>
      <c r="BQ413" s="139"/>
      <c r="BR413" s="139"/>
      <c r="BS413" s="139"/>
      <c r="BT413" s="139"/>
      <c r="BU413" s="139"/>
      <c r="BV413" s="139"/>
      <c r="BW413" s="139"/>
      <c r="BX413" s="139"/>
      <c r="BY413" s="139"/>
    </row>
    <row r="414" spans="1:77" s="241" customFormat="1" ht="25.5" hidden="1" outlineLevel="3">
      <c r="A414" s="265" t="s">
        <v>1716</v>
      </c>
      <c r="B414" s="264" t="s">
        <v>1731</v>
      </c>
      <c r="C414" s="263">
        <v>48000</v>
      </c>
      <c r="D414" s="263">
        <v>33600</v>
      </c>
      <c r="E414" s="292" t="s">
        <v>1</v>
      </c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  <c r="AA414" s="139"/>
      <c r="AB414" s="139"/>
      <c r="AC414" s="139"/>
      <c r="AD414" s="139"/>
      <c r="AE414" s="139"/>
      <c r="AF414" s="139"/>
      <c r="AG414" s="139"/>
      <c r="AH414" s="139"/>
      <c r="AI414" s="139"/>
      <c r="AJ414" s="139"/>
      <c r="AK414" s="139"/>
      <c r="AL414" s="139"/>
      <c r="AM414" s="139"/>
      <c r="AN414" s="139"/>
      <c r="AO414" s="139"/>
      <c r="AP414" s="139"/>
      <c r="AQ414" s="139"/>
      <c r="AR414" s="139"/>
      <c r="AS414" s="139"/>
      <c r="AT414" s="139"/>
      <c r="AU414" s="139"/>
      <c r="AV414" s="139"/>
      <c r="AW414" s="139"/>
      <c r="AX414" s="139"/>
      <c r="AY414" s="139"/>
      <c r="AZ414" s="139"/>
      <c r="BA414" s="139"/>
      <c r="BB414" s="139"/>
      <c r="BC414" s="139"/>
      <c r="BD414" s="139"/>
      <c r="BE414" s="139"/>
      <c r="BF414" s="139"/>
      <c r="BG414" s="139"/>
      <c r="BH414" s="139"/>
      <c r="BI414" s="139"/>
      <c r="BJ414" s="139"/>
      <c r="BK414" s="139"/>
      <c r="BL414" s="139"/>
      <c r="BM414" s="139"/>
      <c r="BN414" s="139"/>
      <c r="BO414" s="139"/>
      <c r="BP414" s="139"/>
      <c r="BQ414" s="139"/>
      <c r="BR414" s="139"/>
      <c r="BS414" s="139"/>
      <c r="BT414" s="139"/>
      <c r="BU414" s="139"/>
      <c r="BV414" s="139"/>
      <c r="BW414" s="139"/>
      <c r="BX414" s="139"/>
      <c r="BY414" s="139"/>
    </row>
    <row r="415" spans="1:77" s="241" customFormat="1" ht="15" customHeight="1" hidden="1" outlineLevel="3">
      <c r="A415" s="437" t="s">
        <v>1906</v>
      </c>
      <c r="B415" s="438"/>
      <c r="C415" s="438"/>
      <c r="D415" s="438"/>
      <c r="E415" s="4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  <c r="AA415" s="139"/>
      <c r="AB415" s="139"/>
      <c r="AC415" s="139"/>
      <c r="AD415" s="139"/>
      <c r="AE415" s="139"/>
      <c r="AF415" s="139"/>
      <c r="AG415" s="139"/>
      <c r="AH415" s="139"/>
      <c r="AI415" s="139"/>
      <c r="AJ415" s="139"/>
      <c r="AK415" s="139"/>
      <c r="AL415" s="139"/>
      <c r="AM415" s="139"/>
      <c r="AN415" s="139"/>
      <c r="AO415" s="139"/>
      <c r="AP415" s="139"/>
      <c r="AQ415" s="139"/>
      <c r="AR415" s="139"/>
      <c r="AS415" s="139"/>
      <c r="AT415" s="139"/>
      <c r="AU415" s="139"/>
      <c r="AV415" s="139"/>
      <c r="AW415" s="139"/>
      <c r="AX415" s="139"/>
      <c r="AY415" s="139"/>
      <c r="AZ415" s="139"/>
      <c r="BA415" s="139"/>
      <c r="BB415" s="139"/>
      <c r="BC415" s="139"/>
      <c r="BD415" s="139"/>
      <c r="BE415" s="139"/>
      <c r="BF415" s="139"/>
      <c r="BG415" s="139"/>
      <c r="BH415" s="139"/>
      <c r="BI415" s="139"/>
      <c r="BJ415" s="139"/>
      <c r="BK415" s="139"/>
      <c r="BL415" s="139"/>
      <c r="BM415" s="139"/>
      <c r="BN415" s="139"/>
      <c r="BO415" s="139"/>
      <c r="BP415" s="139"/>
      <c r="BQ415" s="139"/>
      <c r="BR415" s="139"/>
      <c r="BS415" s="139"/>
      <c r="BT415" s="139"/>
      <c r="BU415" s="139"/>
      <c r="BV415" s="139"/>
      <c r="BW415" s="139"/>
      <c r="BX415" s="139"/>
      <c r="BY415" s="139"/>
    </row>
    <row r="416" spans="1:77" s="241" customFormat="1" ht="25.5" hidden="1" outlineLevel="3">
      <c r="A416" s="265" t="s">
        <v>1717</v>
      </c>
      <c r="B416" s="264" t="s">
        <v>1732</v>
      </c>
      <c r="C416" s="263">
        <v>150500</v>
      </c>
      <c r="D416" s="263">
        <v>105350</v>
      </c>
      <c r="E416" s="292" t="s">
        <v>1</v>
      </c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  <c r="AA416" s="139"/>
      <c r="AB416" s="139"/>
      <c r="AC416" s="139"/>
      <c r="AD416" s="139"/>
      <c r="AE416" s="139"/>
      <c r="AF416" s="139"/>
      <c r="AG416" s="139"/>
      <c r="AH416" s="139"/>
      <c r="AI416" s="139"/>
      <c r="AJ416" s="139"/>
      <c r="AK416" s="139"/>
      <c r="AL416" s="139"/>
      <c r="AM416" s="139"/>
      <c r="AN416" s="139"/>
      <c r="AO416" s="139"/>
      <c r="AP416" s="139"/>
      <c r="AQ416" s="139"/>
      <c r="AR416" s="139"/>
      <c r="AS416" s="139"/>
      <c r="AT416" s="139"/>
      <c r="AU416" s="139"/>
      <c r="AV416" s="139"/>
      <c r="AW416" s="139"/>
      <c r="AX416" s="139"/>
      <c r="AY416" s="139"/>
      <c r="AZ416" s="139"/>
      <c r="BA416" s="139"/>
      <c r="BB416" s="139"/>
      <c r="BC416" s="139"/>
      <c r="BD416" s="139"/>
      <c r="BE416" s="139"/>
      <c r="BF416" s="139"/>
      <c r="BG416" s="139"/>
      <c r="BH416" s="139"/>
      <c r="BI416" s="139"/>
      <c r="BJ416" s="139"/>
      <c r="BK416" s="139"/>
      <c r="BL416" s="139"/>
      <c r="BM416" s="139"/>
      <c r="BN416" s="139"/>
      <c r="BO416" s="139"/>
      <c r="BP416" s="139"/>
      <c r="BQ416" s="139"/>
      <c r="BR416" s="139"/>
      <c r="BS416" s="139"/>
      <c r="BT416" s="139"/>
      <c r="BU416" s="139"/>
      <c r="BV416" s="139"/>
      <c r="BW416" s="139"/>
      <c r="BX416" s="139"/>
      <c r="BY416" s="139"/>
    </row>
    <row r="417" spans="1:77" s="241" customFormat="1" ht="25.5" hidden="1" outlineLevel="3">
      <c r="A417" s="265" t="s">
        <v>1718</v>
      </c>
      <c r="B417" s="264" t="s">
        <v>1733</v>
      </c>
      <c r="C417" s="263">
        <v>80500</v>
      </c>
      <c r="D417" s="263">
        <v>56350</v>
      </c>
      <c r="E417" s="292" t="s">
        <v>1</v>
      </c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  <c r="AA417" s="139"/>
      <c r="AB417" s="139"/>
      <c r="AC417" s="139"/>
      <c r="AD417" s="139"/>
      <c r="AE417" s="139"/>
      <c r="AF417" s="139"/>
      <c r="AG417" s="139"/>
      <c r="AH417" s="139"/>
      <c r="AI417" s="139"/>
      <c r="AJ417" s="139"/>
      <c r="AK417" s="139"/>
      <c r="AL417" s="139"/>
      <c r="AM417" s="139"/>
      <c r="AN417" s="139"/>
      <c r="AO417" s="139"/>
      <c r="AP417" s="139"/>
      <c r="AQ417" s="139"/>
      <c r="AR417" s="139"/>
      <c r="AS417" s="139"/>
      <c r="AT417" s="139"/>
      <c r="AU417" s="139"/>
      <c r="AV417" s="139"/>
      <c r="AW417" s="139"/>
      <c r="AX417" s="139"/>
      <c r="AY417" s="139"/>
      <c r="AZ417" s="139"/>
      <c r="BA417" s="139"/>
      <c r="BB417" s="139"/>
      <c r="BC417" s="139"/>
      <c r="BD417" s="139"/>
      <c r="BE417" s="139"/>
      <c r="BF417" s="139"/>
      <c r="BG417" s="139"/>
      <c r="BH417" s="139"/>
      <c r="BI417" s="139"/>
      <c r="BJ417" s="139"/>
      <c r="BK417" s="139"/>
      <c r="BL417" s="139"/>
      <c r="BM417" s="139"/>
      <c r="BN417" s="139"/>
      <c r="BO417" s="139"/>
      <c r="BP417" s="139"/>
      <c r="BQ417" s="139"/>
      <c r="BR417" s="139"/>
      <c r="BS417" s="139"/>
      <c r="BT417" s="139"/>
      <c r="BU417" s="139"/>
      <c r="BV417" s="139"/>
      <c r="BW417" s="139"/>
      <c r="BX417" s="139"/>
      <c r="BY417" s="139"/>
    </row>
    <row r="418" spans="1:77" s="241" customFormat="1" ht="25.5" hidden="1" outlineLevel="3">
      <c r="A418" s="265" t="s">
        <v>1719</v>
      </c>
      <c r="B418" s="264" t="s">
        <v>1735</v>
      </c>
      <c r="C418" s="263">
        <v>42000</v>
      </c>
      <c r="D418" s="263">
        <v>29400</v>
      </c>
      <c r="E418" s="293" t="s">
        <v>1</v>
      </c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  <c r="AA418" s="139"/>
      <c r="AB418" s="139"/>
      <c r="AC418" s="139"/>
      <c r="AD418" s="139"/>
      <c r="AE418" s="139"/>
      <c r="AF418" s="139"/>
      <c r="AG418" s="139"/>
      <c r="AH418" s="139"/>
      <c r="AI418" s="139"/>
      <c r="AJ418" s="139"/>
      <c r="AK418" s="139"/>
      <c r="AL418" s="139"/>
      <c r="AM418" s="139"/>
      <c r="AN418" s="139"/>
      <c r="AO418" s="139"/>
      <c r="AP418" s="139"/>
      <c r="AQ418" s="139"/>
      <c r="AR418" s="139"/>
      <c r="AS418" s="139"/>
      <c r="AT418" s="139"/>
      <c r="AU418" s="139"/>
      <c r="AV418" s="139"/>
      <c r="AW418" s="139"/>
      <c r="AX418" s="139"/>
      <c r="AY418" s="139"/>
      <c r="AZ418" s="139"/>
      <c r="BA418" s="139"/>
      <c r="BB418" s="139"/>
      <c r="BC418" s="139"/>
      <c r="BD418" s="139"/>
      <c r="BE418" s="139"/>
      <c r="BF418" s="139"/>
      <c r="BG418" s="139"/>
      <c r="BH418" s="139"/>
      <c r="BI418" s="139"/>
      <c r="BJ418" s="139"/>
      <c r="BK418" s="139"/>
      <c r="BL418" s="139"/>
      <c r="BM418" s="139"/>
      <c r="BN418" s="139"/>
      <c r="BO418" s="139"/>
      <c r="BP418" s="139"/>
      <c r="BQ418" s="139"/>
      <c r="BR418" s="139"/>
      <c r="BS418" s="139"/>
      <c r="BT418" s="139"/>
      <c r="BU418" s="139"/>
      <c r="BV418" s="139"/>
      <c r="BW418" s="139"/>
      <c r="BX418" s="139"/>
      <c r="BY418" s="139"/>
    </row>
    <row r="419" spans="1:77" s="241" customFormat="1" ht="25.5" hidden="1" outlineLevel="3">
      <c r="A419" s="265" t="s">
        <v>1720</v>
      </c>
      <c r="B419" s="264" t="s">
        <v>1734</v>
      </c>
      <c r="C419" s="263">
        <v>21000</v>
      </c>
      <c r="D419" s="263">
        <v>14700</v>
      </c>
      <c r="E419" s="293" t="s">
        <v>1</v>
      </c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  <c r="AA419" s="139"/>
      <c r="AB419" s="139"/>
      <c r="AC419" s="139"/>
      <c r="AD419" s="139"/>
      <c r="AE419" s="139"/>
      <c r="AF419" s="139"/>
      <c r="AG419" s="139"/>
      <c r="AH419" s="139"/>
      <c r="AI419" s="139"/>
      <c r="AJ419" s="139"/>
      <c r="AK419" s="139"/>
      <c r="AL419" s="139"/>
      <c r="AM419" s="139"/>
      <c r="AN419" s="139"/>
      <c r="AO419" s="139"/>
      <c r="AP419" s="139"/>
      <c r="AQ419" s="139"/>
      <c r="AR419" s="139"/>
      <c r="AS419" s="139"/>
      <c r="AT419" s="139"/>
      <c r="AU419" s="139"/>
      <c r="AV419" s="139"/>
      <c r="AW419" s="139"/>
      <c r="AX419" s="139"/>
      <c r="AY419" s="139"/>
      <c r="AZ419" s="139"/>
      <c r="BA419" s="139"/>
      <c r="BB419" s="139"/>
      <c r="BC419" s="139"/>
      <c r="BD419" s="139"/>
      <c r="BE419" s="139"/>
      <c r="BF419" s="139"/>
      <c r="BG419" s="139"/>
      <c r="BH419" s="139"/>
      <c r="BI419" s="139"/>
      <c r="BJ419" s="139"/>
      <c r="BK419" s="139"/>
      <c r="BL419" s="139"/>
      <c r="BM419" s="139"/>
      <c r="BN419" s="139"/>
      <c r="BO419" s="139"/>
      <c r="BP419" s="139"/>
      <c r="BQ419" s="139"/>
      <c r="BR419" s="139"/>
      <c r="BS419" s="139"/>
      <c r="BT419" s="139"/>
      <c r="BU419" s="139"/>
      <c r="BV419" s="139"/>
      <c r="BW419" s="139"/>
      <c r="BX419" s="139"/>
      <c r="BY419" s="139"/>
    </row>
    <row r="420" spans="1:77" s="241" customFormat="1" ht="15.75" hidden="1" outlineLevel="3">
      <c r="A420" s="447" t="s">
        <v>1903</v>
      </c>
      <c r="B420" s="448"/>
      <c r="C420" s="448"/>
      <c r="D420" s="448"/>
      <c r="E420" s="44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  <c r="AA420" s="139"/>
      <c r="AB420" s="139"/>
      <c r="AC420" s="139"/>
      <c r="AD420" s="139"/>
      <c r="AE420" s="139"/>
      <c r="AF420" s="139"/>
      <c r="AG420" s="139"/>
      <c r="AH420" s="139"/>
      <c r="AI420" s="139"/>
      <c r="AJ420" s="139"/>
      <c r="AK420" s="139"/>
      <c r="AL420" s="139"/>
      <c r="AM420" s="139"/>
      <c r="AN420" s="139"/>
      <c r="AO420" s="139"/>
      <c r="AP420" s="139"/>
      <c r="AQ420" s="139"/>
      <c r="AR420" s="139"/>
      <c r="AS420" s="139"/>
      <c r="AT420" s="139"/>
      <c r="AU420" s="139"/>
      <c r="AV420" s="139"/>
      <c r="AW420" s="139"/>
      <c r="AX420" s="139"/>
      <c r="AY420" s="139"/>
      <c r="AZ420" s="139"/>
      <c r="BA420" s="139"/>
      <c r="BB420" s="139"/>
      <c r="BC420" s="139"/>
      <c r="BD420" s="139"/>
      <c r="BE420" s="139"/>
      <c r="BF420" s="139"/>
      <c r="BG420" s="139"/>
      <c r="BH420" s="139"/>
      <c r="BI420" s="139"/>
      <c r="BJ420" s="139"/>
      <c r="BK420" s="139"/>
      <c r="BL420" s="139"/>
      <c r="BM420" s="139"/>
      <c r="BN420" s="139"/>
      <c r="BO420" s="139"/>
      <c r="BP420" s="139"/>
      <c r="BQ420" s="139"/>
      <c r="BR420" s="139"/>
      <c r="BS420" s="139"/>
      <c r="BT420" s="139"/>
      <c r="BU420" s="139"/>
      <c r="BV420" s="139"/>
      <c r="BW420" s="139"/>
      <c r="BX420" s="139"/>
      <c r="BY420" s="139"/>
    </row>
    <row r="421" spans="1:77" s="241" customFormat="1" ht="25.5" hidden="1" outlineLevel="3">
      <c r="A421" s="265" t="s">
        <v>1721</v>
      </c>
      <c r="B421" s="264" t="s">
        <v>1896</v>
      </c>
      <c r="C421" s="263">
        <v>73500</v>
      </c>
      <c r="D421" s="263">
        <v>51450</v>
      </c>
      <c r="E421" s="293" t="s">
        <v>1</v>
      </c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  <c r="AA421" s="139"/>
      <c r="AB421" s="139"/>
      <c r="AC421" s="139"/>
      <c r="AD421" s="139"/>
      <c r="AE421" s="139"/>
      <c r="AF421" s="139"/>
      <c r="AG421" s="139"/>
      <c r="AH421" s="139"/>
      <c r="AI421" s="139"/>
      <c r="AJ421" s="139"/>
      <c r="AK421" s="139"/>
      <c r="AL421" s="139"/>
      <c r="AM421" s="139"/>
      <c r="AN421" s="139"/>
      <c r="AO421" s="139"/>
      <c r="AP421" s="139"/>
      <c r="AQ421" s="139"/>
      <c r="AR421" s="139"/>
      <c r="AS421" s="139"/>
      <c r="AT421" s="139"/>
      <c r="AU421" s="139"/>
      <c r="AV421" s="139"/>
      <c r="AW421" s="139"/>
      <c r="AX421" s="139"/>
      <c r="AY421" s="139"/>
      <c r="AZ421" s="139"/>
      <c r="BA421" s="139"/>
      <c r="BB421" s="139"/>
      <c r="BC421" s="139"/>
      <c r="BD421" s="139"/>
      <c r="BE421" s="139"/>
      <c r="BF421" s="139"/>
      <c r="BG421" s="139"/>
      <c r="BH421" s="139"/>
      <c r="BI421" s="139"/>
      <c r="BJ421" s="139"/>
      <c r="BK421" s="139"/>
      <c r="BL421" s="139"/>
      <c r="BM421" s="139"/>
      <c r="BN421" s="139"/>
      <c r="BO421" s="139"/>
      <c r="BP421" s="139"/>
      <c r="BQ421" s="139"/>
      <c r="BR421" s="139"/>
      <c r="BS421" s="139"/>
      <c r="BT421" s="139"/>
      <c r="BU421" s="139"/>
      <c r="BV421" s="139"/>
      <c r="BW421" s="139"/>
      <c r="BX421" s="139"/>
      <c r="BY421" s="139"/>
    </row>
    <row r="422" spans="1:77" s="241" customFormat="1" ht="25.5" hidden="1" outlineLevel="3">
      <c r="A422" s="265" t="s">
        <v>1722</v>
      </c>
      <c r="B422" s="264" t="s">
        <v>1742</v>
      </c>
      <c r="C422" s="263">
        <v>38500</v>
      </c>
      <c r="D422" s="263">
        <v>26950</v>
      </c>
      <c r="E422" s="293" t="s">
        <v>1</v>
      </c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  <c r="AA422" s="139"/>
      <c r="AB422" s="139"/>
      <c r="AC422" s="139"/>
      <c r="AD422" s="139"/>
      <c r="AE422" s="139"/>
      <c r="AF422" s="139"/>
      <c r="AG422" s="139"/>
      <c r="AH422" s="139"/>
      <c r="AI422" s="139"/>
      <c r="AJ422" s="139"/>
      <c r="AK422" s="139"/>
      <c r="AL422" s="139"/>
      <c r="AM422" s="139"/>
      <c r="AN422" s="139"/>
      <c r="AO422" s="139"/>
      <c r="AP422" s="139"/>
      <c r="AQ422" s="139"/>
      <c r="AR422" s="139"/>
      <c r="AS422" s="139"/>
      <c r="AT422" s="139"/>
      <c r="AU422" s="139"/>
      <c r="AV422" s="139"/>
      <c r="AW422" s="139"/>
      <c r="AX422" s="139"/>
      <c r="AY422" s="139"/>
      <c r="AZ422" s="139"/>
      <c r="BA422" s="139"/>
      <c r="BB422" s="139"/>
      <c r="BC422" s="139"/>
      <c r="BD422" s="139"/>
      <c r="BE422" s="139"/>
      <c r="BF422" s="139"/>
      <c r="BG422" s="139"/>
      <c r="BH422" s="139"/>
      <c r="BI422" s="139"/>
      <c r="BJ422" s="139"/>
      <c r="BK422" s="139"/>
      <c r="BL422" s="139"/>
      <c r="BM422" s="139"/>
      <c r="BN422" s="139"/>
      <c r="BO422" s="139"/>
      <c r="BP422" s="139"/>
      <c r="BQ422" s="139"/>
      <c r="BR422" s="139"/>
      <c r="BS422" s="139"/>
      <c r="BT422" s="139"/>
      <c r="BU422" s="139"/>
      <c r="BV422" s="139"/>
      <c r="BW422" s="139"/>
      <c r="BX422" s="139"/>
      <c r="BY422" s="139"/>
    </row>
    <row r="423" spans="1:77" s="241" customFormat="1" ht="25.5" hidden="1" outlineLevel="3">
      <c r="A423" s="265" t="s">
        <v>1723</v>
      </c>
      <c r="B423" s="264" t="s">
        <v>1736</v>
      </c>
      <c r="C423" s="263">
        <v>21000</v>
      </c>
      <c r="D423" s="263">
        <v>14700</v>
      </c>
      <c r="E423" s="293" t="s">
        <v>1</v>
      </c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  <c r="AA423" s="139"/>
      <c r="AB423" s="139"/>
      <c r="AC423" s="139"/>
      <c r="AD423" s="139"/>
      <c r="AE423" s="139"/>
      <c r="AF423" s="139"/>
      <c r="AG423" s="139"/>
      <c r="AH423" s="139"/>
      <c r="AI423" s="139"/>
      <c r="AJ423" s="139"/>
      <c r="AK423" s="139"/>
      <c r="AL423" s="139"/>
      <c r="AM423" s="139"/>
      <c r="AN423" s="139"/>
      <c r="AO423" s="139"/>
      <c r="AP423" s="139"/>
      <c r="AQ423" s="139"/>
      <c r="AR423" s="139"/>
      <c r="AS423" s="139"/>
      <c r="AT423" s="139"/>
      <c r="AU423" s="139"/>
      <c r="AV423" s="139"/>
      <c r="AW423" s="139"/>
      <c r="AX423" s="139"/>
      <c r="AY423" s="139"/>
      <c r="AZ423" s="139"/>
      <c r="BA423" s="139"/>
      <c r="BB423" s="139"/>
      <c r="BC423" s="139"/>
      <c r="BD423" s="139"/>
      <c r="BE423" s="139"/>
      <c r="BF423" s="139"/>
      <c r="BG423" s="139"/>
      <c r="BH423" s="139"/>
      <c r="BI423" s="139"/>
      <c r="BJ423" s="139"/>
      <c r="BK423" s="139"/>
      <c r="BL423" s="139"/>
      <c r="BM423" s="139"/>
      <c r="BN423" s="139"/>
      <c r="BO423" s="139"/>
      <c r="BP423" s="139"/>
      <c r="BQ423" s="139"/>
      <c r="BR423" s="139"/>
      <c r="BS423" s="139"/>
      <c r="BT423" s="139"/>
      <c r="BU423" s="139"/>
      <c r="BV423" s="139"/>
      <c r="BW423" s="139"/>
      <c r="BX423" s="139"/>
      <c r="BY423" s="139"/>
    </row>
    <row r="424" spans="1:77" s="241" customFormat="1" ht="25.5" hidden="1" outlineLevel="3">
      <c r="A424" s="265" t="s">
        <v>1724</v>
      </c>
      <c r="B424" s="264" t="s">
        <v>1737</v>
      </c>
      <c r="C424" s="263">
        <v>10500</v>
      </c>
      <c r="D424" s="263">
        <v>7350</v>
      </c>
      <c r="E424" s="293" t="s">
        <v>1</v>
      </c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  <c r="AD424" s="139"/>
      <c r="AE424" s="139"/>
      <c r="AF424" s="139"/>
      <c r="AG424" s="139"/>
      <c r="AH424" s="139"/>
      <c r="AI424" s="139"/>
      <c r="AJ424" s="139"/>
      <c r="AK424" s="139"/>
      <c r="AL424" s="139"/>
      <c r="AM424" s="139"/>
      <c r="AN424" s="139"/>
      <c r="AO424" s="139"/>
      <c r="AP424" s="139"/>
      <c r="AQ424" s="139"/>
      <c r="AR424" s="139"/>
      <c r="AS424" s="139"/>
      <c r="AT424" s="139"/>
      <c r="AU424" s="139"/>
      <c r="AV424" s="139"/>
      <c r="AW424" s="139"/>
      <c r="AX424" s="139"/>
      <c r="AY424" s="139"/>
      <c r="AZ424" s="139"/>
      <c r="BA424" s="139"/>
      <c r="BB424" s="139"/>
      <c r="BC424" s="139"/>
      <c r="BD424" s="139"/>
      <c r="BE424" s="139"/>
      <c r="BF424" s="139"/>
      <c r="BG424" s="139"/>
      <c r="BH424" s="139"/>
      <c r="BI424" s="139"/>
      <c r="BJ424" s="139"/>
      <c r="BK424" s="139"/>
      <c r="BL424" s="139"/>
      <c r="BM424" s="139"/>
      <c r="BN424" s="139"/>
      <c r="BO424" s="139"/>
      <c r="BP424" s="139"/>
      <c r="BQ424" s="139"/>
      <c r="BR424" s="139"/>
      <c r="BS424" s="139"/>
      <c r="BT424" s="139"/>
      <c r="BU424" s="139"/>
      <c r="BV424" s="139"/>
      <c r="BW424" s="139"/>
      <c r="BX424" s="139"/>
      <c r="BY424" s="139"/>
    </row>
    <row r="425" spans="1:77" s="241" customFormat="1" ht="25.5" hidden="1" outlineLevel="3">
      <c r="A425" s="265" t="s">
        <v>1725</v>
      </c>
      <c r="B425" s="264" t="s">
        <v>1738</v>
      </c>
      <c r="C425" s="263">
        <v>4900</v>
      </c>
      <c r="D425" s="291">
        <v>3430</v>
      </c>
      <c r="E425" s="293" t="s">
        <v>1</v>
      </c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139"/>
      <c r="AC425" s="139"/>
      <c r="AD425" s="139"/>
      <c r="AE425" s="139"/>
      <c r="AF425" s="139"/>
      <c r="AG425" s="139"/>
      <c r="AH425" s="139"/>
      <c r="AI425" s="139"/>
      <c r="AJ425" s="139"/>
      <c r="AK425" s="139"/>
      <c r="AL425" s="139"/>
      <c r="AM425" s="139"/>
      <c r="AN425" s="139"/>
      <c r="AO425" s="139"/>
      <c r="AP425" s="139"/>
      <c r="AQ425" s="139"/>
      <c r="AR425" s="139"/>
      <c r="AS425" s="139"/>
      <c r="AT425" s="139"/>
      <c r="AU425" s="139"/>
      <c r="AV425" s="139"/>
      <c r="AW425" s="139"/>
      <c r="AX425" s="139"/>
      <c r="AY425" s="139"/>
      <c r="AZ425" s="139"/>
      <c r="BA425" s="139"/>
      <c r="BB425" s="139"/>
      <c r="BC425" s="139"/>
      <c r="BD425" s="139"/>
      <c r="BE425" s="139"/>
      <c r="BF425" s="139"/>
      <c r="BG425" s="139"/>
      <c r="BH425" s="139"/>
      <c r="BI425" s="139"/>
      <c r="BJ425" s="139"/>
      <c r="BK425" s="139"/>
      <c r="BL425" s="139"/>
      <c r="BM425" s="139"/>
      <c r="BN425" s="139"/>
      <c r="BO425" s="139"/>
      <c r="BP425" s="139"/>
      <c r="BQ425" s="139"/>
      <c r="BR425" s="139"/>
      <c r="BS425" s="139"/>
      <c r="BT425" s="139"/>
      <c r="BU425" s="139"/>
      <c r="BV425" s="139"/>
      <c r="BW425" s="139"/>
      <c r="BX425" s="139"/>
      <c r="BY425" s="139"/>
    </row>
    <row r="426" spans="1:77" s="241" customFormat="1" ht="25.5" hidden="1" outlineLevel="3">
      <c r="A426" s="265" t="s">
        <v>1726</v>
      </c>
      <c r="B426" s="264" t="s">
        <v>1739</v>
      </c>
      <c r="C426" s="263">
        <v>2450</v>
      </c>
      <c r="D426" s="291">
        <v>1715</v>
      </c>
      <c r="E426" s="293" t="s">
        <v>1</v>
      </c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  <c r="AA426" s="139"/>
      <c r="AB426" s="139"/>
      <c r="AC426" s="139"/>
      <c r="AD426" s="139"/>
      <c r="AE426" s="139"/>
      <c r="AF426" s="139"/>
      <c r="AG426" s="139"/>
      <c r="AH426" s="139"/>
      <c r="AI426" s="139"/>
      <c r="AJ426" s="139"/>
      <c r="AK426" s="139"/>
      <c r="AL426" s="139"/>
      <c r="AM426" s="139"/>
      <c r="AN426" s="139"/>
      <c r="AO426" s="139"/>
      <c r="AP426" s="139"/>
      <c r="AQ426" s="139"/>
      <c r="AR426" s="139"/>
      <c r="AS426" s="139"/>
      <c r="AT426" s="139"/>
      <c r="AU426" s="139"/>
      <c r="AV426" s="139"/>
      <c r="AW426" s="139"/>
      <c r="AX426" s="139"/>
      <c r="AY426" s="139"/>
      <c r="AZ426" s="139"/>
      <c r="BA426" s="139"/>
      <c r="BB426" s="139"/>
      <c r="BC426" s="139"/>
      <c r="BD426" s="139"/>
      <c r="BE426" s="139"/>
      <c r="BF426" s="139"/>
      <c r="BG426" s="139"/>
      <c r="BH426" s="139"/>
      <c r="BI426" s="139"/>
      <c r="BJ426" s="139"/>
      <c r="BK426" s="139"/>
      <c r="BL426" s="139"/>
      <c r="BM426" s="139"/>
      <c r="BN426" s="139"/>
      <c r="BO426" s="139"/>
      <c r="BP426" s="139"/>
      <c r="BQ426" s="139"/>
      <c r="BR426" s="139"/>
      <c r="BS426" s="139"/>
      <c r="BT426" s="139"/>
      <c r="BU426" s="139"/>
      <c r="BV426" s="139"/>
      <c r="BW426" s="139"/>
      <c r="BX426" s="139"/>
      <c r="BY426" s="139"/>
    </row>
    <row r="427" spans="1:77" s="241" customFormat="1" ht="25.5" hidden="1" outlineLevel="3">
      <c r="A427" s="265" t="s">
        <v>1727</v>
      </c>
      <c r="B427" s="264" t="s">
        <v>1740</v>
      </c>
      <c r="C427" s="263">
        <v>1400</v>
      </c>
      <c r="D427" s="291">
        <v>980</v>
      </c>
      <c r="E427" s="293" t="s">
        <v>1</v>
      </c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  <c r="Y427" s="139"/>
      <c r="Z427" s="139"/>
      <c r="AA427" s="139"/>
      <c r="AB427" s="139"/>
      <c r="AC427" s="139"/>
      <c r="AD427" s="139"/>
      <c r="AE427" s="139"/>
      <c r="AF427" s="139"/>
      <c r="AG427" s="139"/>
      <c r="AH427" s="139"/>
      <c r="AI427" s="139"/>
      <c r="AJ427" s="139"/>
      <c r="AK427" s="139"/>
      <c r="AL427" s="139"/>
      <c r="AM427" s="139"/>
      <c r="AN427" s="139"/>
      <c r="AO427" s="139"/>
      <c r="AP427" s="139"/>
      <c r="AQ427" s="139"/>
      <c r="AR427" s="139"/>
      <c r="AS427" s="139"/>
      <c r="AT427" s="139"/>
      <c r="AU427" s="139"/>
      <c r="AV427" s="139"/>
      <c r="AW427" s="139"/>
      <c r="AX427" s="139"/>
      <c r="AY427" s="139"/>
      <c r="AZ427" s="139"/>
      <c r="BA427" s="139"/>
      <c r="BB427" s="139"/>
      <c r="BC427" s="139"/>
      <c r="BD427" s="139"/>
      <c r="BE427" s="139"/>
      <c r="BF427" s="139"/>
      <c r="BG427" s="139"/>
      <c r="BH427" s="139"/>
      <c r="BI427" s="139"/>
      <c r="BJ427" s="139"/>
      <c r="BK427" s="139"/>
      <c r="BL427" s="139"/>
      <c r="BM427" s="139"/>
      <c r="BN427" s="139"/>
      <c r="BO427" s="139"/>
      <c r="BP427" s="139"/>
      <c r="BQ427" s="139"/>
      <c r="BR427" s="139"/>
      <c r="BS427" s="139"/>
      <c r="BT427" s="139"/>
      <c r="BU427" s="139"/>
      <c r="BV427" s="139"/>
      <c r="BW427" s="139"/>
      <c r="BX427" s="139"/>
      <c r="BY427" s="139"/>
    </row>
    <row r="428" spans="1:77" s="241" customFormat="1" ht="26.25" hidden="1" outlineLevel="2" thickBot="1">
      <c r="A428" s="266" t="s">
        <v>1728</v>
      </c>
      <c r="B428" s="267" t="s">
        <v>1741</v>
      </c>
      <c r="C428" s="268">
        <v>420</v>
      </c>
      <c r="D428" s="268">
        <v>294</v>
      </c>
      <c r="E428" s="294" t="s">
        <v>1</v>
      </c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  <c r="AA428" s="139"/>
      <c r="AB428" s="139"/>
      <c r="AC428" s="139"/>
      <c r="AD428" s="139"/>
      <c r="AE428" s="139"/>
      <c r="AF428" s="139"/>
      <c r="AG428" s="139"/>
      <c r="AH428" s="139"/>
      <c r="AI428" s="139"/>
      <c r="AJ428" s="139"/>
      <c r="AK428" s="139"/>
      <c r="AL428" s="139"/>
      <c r="AM428" s="139"/>
      <c r="AN428" s="139"/>
      <c r="AO428" s="139"/>
      <c r="AP428" s="139"/>
      <c r="AQ428" s="139"/>
      <c r="AR428" s="139"/>
      <c r="AS428" s="139"/>
      <c r="AT428" s="139"/>
      <c r="AU428" s="139"/>
      <c r="AV428" s="139"/>
      <c r="AW428" s="139"/>
      <c r="AX428" s="139"/>
      <c r="AY428" s="139"/>
      <c r="AZ428" s="139"/>
      <c r="BA428" s="139"/>
      <c r="BB428" s="139"/>
      <c r="BC428" s="139"/>
      <c r="BD428" s="139"/>
      <c r="BE428" s="139"/>
      <c r="BF428" s="139"/>
      <c r="BG428" s="139"/>
      <c r="BH428" s="139"/>
      <c r="BI428" s="139"/>
      <c r="BJ428" s="139"/>
      <c r="BK428" s="139"/>
      <c r="BL428" s="139"/>
      <c r="BM428" s="139"/>
      <c r="BN428" s="139"/>
      <c r="BO428" s="139"/>
      <c r="BP428" s="139"/>
      <c r="BQ428" s="139"/>
      <c r="BR428" s="139"/>
      <c r="BS428" s="139"/>
      <c r="BT428" s="139"/>
      <c r="BU428" s="139"/>
      <c r="BV428" s="139"/>
      <c r="BW428" s="139"/>
      <c r="BX428" s="139"/>
      <c r="BY428" s="139"/>
    </row>
    <row r="429" spans="1:5" ht="15.75" hidden="1" outlineLevel="1" collapsed="1">
      <c r="A429" s="63" t="s">
        <v>880</v>
      </c>
      <c r="B429" s="63"/>
      <c r="C429" s="63"/>
      <c r="D429" s="63"/>
      <c r="E429" s="93"/>
    </row>
    <row r="430" spans="1:5" ht="15.75" hidden="1" outlineLevel="2">
      <c r="A430" s="98">
        <v>2900001852296</v>
      </c>
      <c r="B430" s="233" t="s">
        <v>1771</v>
      </c>
      <c r="C430" s="234">
        <v>24000</v>
      </c>
      <c r="D430" s="234">
        <v>19200</v>
      </c>
      <c r="E430" s="235">
        <v>12000</v>
      </c>
    </row>
    <row r="431" spans="1:5" ht="15.75" hidden="1" outlineLevel="2">
      <c r="A431" s="95">
        <v>2900002123340</v>
      </c>
      <c r="B431" s="231" t="s">
        <v>1772</v>
      </c>
      <c r="C431" s="105">
        <v>22000</v>
      </c>
      <c r="D431" s="105">
        <v>17600</v>
      </c>
      <c r="E431" s="107">
        <v>11000</v>
      </c>
    </row>
    <row r="432" spans="1:5" ht="15.75" hidden="1" outlineLevel="2">
      <c r="A432" s="95">
        <v>2900002123333</v>
      </c>
      <c r="B432" s="231" t="s">
        <v>1773</v>
      </c>
      <c r="C432" s="105">
        <v>20000</v>
      </c>
      <c r="D432" s="105">
        <v>16000</v>
      </c>
      <c r="E432" s="107">
        <v>10000</v>
      </c>
    </row>
    <row r="433" spans="1:5" ht="15.75" hidden="1" outlineLevel="2">
      <c r="A433" s="95">
        <v>2900002123326</v>
      </c>
      <c r="B433" s="231" t="s">
        <v>1774</v>
      </c>
      <c r="C433" s="105">
        <v>18000</v>
      </c>
      <c r="D433" s="105">
        <v>14400</v>
      </c>
      <c r="E433" s="107">
        <v>9000</v>
      </c>
    </row>
    <row r="434" spans="1:5" ht="15.75" hidden="1" outlineLevel="2">
      <c r="A434" s="95">
        <v>2900002123319</v>
      </c>
      <c r="B434" s="231" t="s">
        <v>1775</v>
      </c>
      <c r="C434" s="105">
        <v>16000</v>
      </c>
      <c r="D434" s="105">
        <v>12800</v>
      </c>
      <c r="E434" s="107">
        <v>8000</v>
      </c>
    </row>
    <row r="435" spans="1:5" ht="15.75" hidden="1" outlineLevel="2">
      <c r="A435" s="95">
        <v>2900002123302</v>
      </c>
      <c r="B435" s="231" t="s">
        <v>1776</v>
      </c>
      <c r="C435" s="105">
        <v>14000</v>
      </c>
      <c r="D435" s="105">
        <v>11200</v>
      </c>
      <c r="E435" s="107">
        <v>7000</v>
      </c>
    </row>
    <row r="436" spans="1:5" ht="15.75" hidden="1" outlineLevel="2">
      <c r="A436" s="95">
        <v>2900001852302</v>
      </c>
      <c r="B436" s="231" t="s">
        <v>1777</v>
      </c>
      <c r="C436" s="105">
        <v>12000</v>
      </c>
      <c r="D436" s="105">
        <v>9600</v>
      </c>
      <c r="E436" s="107">
        <v>6000</v>
      </c>
    </row>
    <row r="437" spans="1:5" ht="15.75" hidden="1" outlineLevel="2">
      <c r="A437" s="95">
        <v>2900002123296</v>
      </c>
      <c r="B437" s="231" t="s">
        <v>1778</v>
      </c>
      <c r="C437" s="105">
        <v>10000</v>
      </c>
      <c r="D437" s="105">
        <v>8000</v>
      </c>
      <c r="E437" s="107">
        <v>5000</v>
      </c>
    </row>
    <row r="438" spans="1:5" ht="15.75" hidden="1" outlineLevel="2">
      <c r="A438" s="95">
        <v>2900002123289</v>
      </c>
      <c r="B438" s="231" t="s">
        <v>1779</v>
      </c>
      <c r="C438" s="105">
        <v>8000</v>
      </c>
      <c r="D438" s="105">
        <v>6400</v>
      </c>
      <c r="E438" s="107">
        <v>4000</v>
      </c>
    </row>
    <row r="439" spans="1:5" ht="15.75" hidden="1" outlineLevel="2">
      <c r="A439" s="95">
        <v>2900001852319</v>
      </c>
      <c r="B439" s="231" t="s">
        <v>1780</v>
      </c>
      <c r="C439" s="105">
        <v>6000</v>
      </c>
      <c r="D439" s="105">
        <v>4800</v>
      </c>
      <c r="E439" s="107">
        <v>3000</v>
      </c>
    </row>
    <row r="440" spans="1:5" ht="15.75" hidden="1" outlineLevel="2">
      <c r="A440" s="95">
        <v>2900002123272</v>
      </c>
      <c r="B440" s="231" t="s">
        <v>1781</v>
      </c>
      <c r="C440" s="105">
        <v>4000</v>
      </c>
      <c r="D440" s="105">
        <v>3200</v>
      </c>
      <c r="E440" s="107">
        <v>2000</v>
      </c>
    </row>
    <row r="441" spans="1:5" ht="15.75" hidden="1" outlineLevel="2">
      <c r="A441" s="95">
        <v>2900002123265</v>
      </c>
      <c r="B441" s="231" t="s">
        <v>1782</v>
      </c>
      <c r="C441" s="105">
        <v>2000</v>
      </c>
      <c r="D441" s="105">
        <v>1600</v>
      </c>
      <c r="E441" s="107">
        <v>1000</v>
      </c>
    </row>
    <row r="442" spans="1:5" ht="16.5" hidden="1" outlineLevel="2" thickBot="1">
      <c r="A442" s="96">
        <v>2900002123678</v>
      </c>
      <c r="B442" s="238" t="s">
        <v>1783</v>
      </c>
      <c r="C442" s="109" t="s">
        <v>1</v>
      </c>
      <c r="D442" s="109">
        <v>1600</v>
      </c>
      <c r="E442" s="110">
        <v>1000</v>
      </c>
    </row>
    <row r="443" ht="15.75" hidden="1" outlineLevel="1" collapsed="1">
      <c r="A443" s="63" t="s">
        <v>953</v>
      </c>
    </row>
    <row r="444" spans="1:5" ht="15.75" hidden="1" outlineLevel="3">
      <c r="A444" s="98">
        <v>2900002133868</v>
      </c>
      <c r="B444" s="233" t="s">
        <v>1784</v>
      </c>
      <c r="C444" s="234">
        <v>9600</v>
      </c>
      <c r="D444" s="234">
        <v>7680</v>
      </c>
      <c r="E444" s="235">
        <v>4800</v>
      </c>
    </row>
    <row r="445" spans="1:7" ht="15.75" hidden="1" outlineLevel="3">
      <c r="A445" s="95">
        <v>2900002133851</v>
      </c>
      <c r="B445" s="231" t="s">
        <v>1785</v>
      </c>
      <c r="C445" s="105">
        <v>8800</v>
      </c>
      <c r="D445" s="105">
        <v>7040</v>
      </c>
      <c r="E445" s="107">
        <v>4400</v>
      </c>
      <c r="F445" s="154"/>
      <c r="G445" s="154"/>
    </row>
    <row r="446" spans="1:7" ht="15.75" hidden="1" outlineLevel="3">
      <c r="A446" s="95">
        <v>2900002133844</v>
      </c>
      <c r="B446" s="231" t="s">
        <v>1786</v>
      </c>
      <c r="C446" s="105">
        <v>8000</v>
      </c>
      <c r="D446" s="105">
        <v>6400</v>
      </c>
      <c r="E446" s="107">
        <v>4000</v>
      </c>
      <c r="F446" s="154"/>
      <c r="G446" s="154"/>
    </row>
    <row r="447" spans="1:7" ht="15.75" hidden="1" outlineLevel="3">
      <c r="A447" s="95">
        <v>2900002133837</v>
      </c>
      <c r="B447" s="231" t="s">
        <v>1787</v>
      </c>
      <c r="C447" s="105">
        <v>7200</v>
      </c>
      <c r="D447" s="105">
        <v>5760</v>
      </c>
      <c r="E447" s="107">
        <v>3600</v>
      </c>
      <c r="F447" s="154"/>
      <c r="G447" s="154"/>
    </row>
    <row r="448" spans="1:7" ht="15.75" hidden="1" outlineLevel="3">
      <c r="A448" s="95">
        <v>2900002133820</v>
      </c>
      <c r="B448" s="231" t="s">
        <v>1788</v>
      </c>
      <c r="C448" s="105">
        <v>6400</v>
      </c>
      <c r="D448" s="105">
        <v>5120</v>
      </c>
      <c r="E448" s="107">
        <v>3200</v>
      </c>
      <c r="F448" s="154"/>
      <c r="G448" s="154"/>
    </row>
    <row r="449" spans="1:7" ht="15.75" hidden="1" outlineLevel="3">
      <c r="A449" s="95">
        <v>2900002133813</v>
      </c>
      <c r="B449" s="231" t="s">
        <v>1789</v>
      </c>
      <c r="C449" s="105">
        <v>5600</v>
      </c>
      <c r="D449" s="105">
        <v>4480</v>
      </c>
      <c r="E449" s="107">
        <v>2800</v>
      </c>
      <c r="F449" s="154"/>
      <c r="G449" s="154"/>
    </row>
    <row r="450" spans="1:7" ht="15.75" hidden="1" outlineLevel="3">
      <c r="A450" s="95">
        <v>2900002133806</v>
      </c>
      <c r="B450" s="231" t="s">
        <v>1790</v>
      </c>
      <c r="C450" s="105">
        <v>4800</v>
      </c>
      <c r="D450" s="105">
        <v>3840</v>
      </c>
      <c r="E450" s="107">
        <v>2400</v>
      </c>
      <c r="F450" s="154"/>
      <c r="G450" s="154"/>
    </row>
    <row r="451" spans="1:7" ht="15.75" hidden="1" outlineLevel="3">
      <c r="A451" s="95">
        <v>2900002133790</v>
      </c>
      <c r="B451" s="231" t="s">
        <v>1791</v>
      </c>
      <c r="C451" s="105">
        <v>4000</v>
      </c>
      <c r="D451" s="105">
        <v>3200</v>
      </c>
      <c r="E451" s="107">
        <v>2000</v>
      </c>
      <c r="F451" s="154"/>
      <c r="G451" s="154"/>
    </row>
    <row r="452" spans="1:7" ht="15.75" hidden="1" outlineLevel="3">
      <c r="A452" s="95">
        <v>2900002133783</v>
      </c>
      <c r="B452" s="231" t="s">
        <v>1792</v>
      </c>
      <c r="C452" s="105">
        <v>3200</v>
      </c>
      <c r="D452" s="105">
        <v>2560</v>
      </c>
      <c r="E452" s="107">
        <v>1600</v>
      </c>
      <c r="F452" s="154"/>
      <c r="G452" s="154"/>
    </row>
    <row r="453" spans="1:7" ht="15.75" hidden="1" outlineLevel="3">
      <c r="A453" s="95">
        <v>2900002133776</v>
      </c>
      <c r="B453" s="231" t="s">
        <v>1793</v>
      </c>
      <c r="C453" s="105">
        <v>2400</v>
      </c>
      <c r="D453" s="105">
        <v>1920</v>
      </c>
      <c r="E453" s="107">
        <v>1200</v>
      </c>
      <c r="F453" s="154"/>
      <c r="G453" s="154"/>
    </row>
    <row r="454" spans="1:7" ht="15.75" hidden="1" outlineLevel="3">
      <c r="A454" s="95">
        <v>2900002133769</v>
      </c>
      <c r="B454" s="231" t="s">
        <v>1794</v>
      </c>
      <c r="C454" s="105">
        <v>1600</v>
      </c>
      <c r="D454" s="105">
        <v>1280</v>
      </c>
      <c r="E454" s="107">
        <v>800</v>
      </c>
      <c r="F454" s="154"/>
      <c r="G454" s="154"/>
    </row>
    <row r="455" spans="1:7" ht="15.75" hidden="1" outlineLevel="3">
      <c r="A455" s="95">
        <v>2900002133752</v>
      </c>
      <c r="B455" s="231" t="s">
        <v>1795</v>
      </c>
      <c r="C455" s="105">
        <v>800</v>
      </c>
      <c r="D455" s="105">
        <v>640</v>
      </c>
      <c r="E455" s="107">
        <v>400</v>
      </c>
      <c r="F455" s="154"/>
      <c r="G455" s="154"/>
    </row>
    <row r="456" spans="1:7" ht="16.5" hidden="1" outlineLevel="3" thickBot="1">
      <c r="A456" s="96">
        <v>2900002134551</v>
      </c>
      <c r="B456" s="238" t="s">
        <v>1796</v>
      </c>
      <c r="C456" s="109" t="s">
        <v>1</v>
      </c>
      <c r="D456" s="109">
        <v>640</v>
      </c>
      <c r="E456" s="110">
        <v>400</v>
      </c>
      <c r="F456" s="154"/>
      <c r="G456" s="154"/>
    </row>
    <row r="457" spans="1:5" ht="15.75" hidden="1" outlineLevel="1" collapsed="1">
      <c r="A457" s="63" t="s">
        <v>1874</v>
      </c>
      <c r="B457" s="122"/>
      <c r="C457" s="123"/>
      <c r="D457" s="123"/>
      <c r="E457" s="123"/>
    </row>
    <row r="458" spans="1:5" ht="15.75" hidden="1" outlineLevel="2">
      <c r="A458" s="98">
        <v>2900002123685</v>
      </c>
      <c r="B458" s="288" t="s">
        <v>1884</v>
      </c>
      <c r="C458" s="234" t="s">
        <v>1</v>
      </c>
      <c r="D458" s="234" t="s">
        <v>951</v>
      </c>
      <c r="E458" s="235" t="s">
        <v>952</v>
      </c>
    </row>
    <row r="459" spans="1:5" ht="15.75" hidden="1" outlineLevel="2">
      <c r="A459" s="95">
        <v>2900001986519</v>
      </c>
      <c r="B459" s="287" t="s">
        <v>1885</v>
      </c>
      <c r="C459" s="105">
        <v>7500</v>
      </c>
      <c r="D459" s="105">
        <v>6000</v>
      </c>
      <c r="E459" s="107">
        <v>3750</v>
      </c>
    </row>
    <row r="460" spans="1:5" ht="15.75" hidden="1" outlineLevel="2">
      <c r="A460" s="95">
        <v>2900001986526</v>
      </c>
      <c r="B460" s="287" t="s">
        <v>1886</v>
      </c>
      <c r="C460" s="105">
        <v>14400</v>
      </c>
      <c r="D460" s="105">
        <v>11520</v>
      </c>
      <c r="E460" s="107">
        <v>7200</v>
      </c>
    </row>
    <row r="461" spans="1:5" ht="15.75" hidden="1" outlineLevel="2">
      <c r="A461" s="95">
        <v>2900001986533</v>
      </c>
      <c r="B461" s="287" t="s">
        <v>1887</v>
      </c>
      <c r="C461" s="105">
        <v>21600</v>
      </c>
      <c r="D461" s="105">
        <v>17280</v>
      </c>
      <c r="E461" s="107">
        <v>10800</v>
      </c>
    </row>
    <row r="462" spans="1:5" ht="15.75" hidden="1" outlineLevel="2">
      <c r="A462" s="95">
        <v>2900001986540</v>
      </c>
      <c r="B462" s="287" t="s">
        <v>1888</v>
      </c>
      <c r="C462" s="105">
        <v>28800</v>
      </c>
      <c r="D462" s="105">
        <v>23040</v>
      </c>
      <c r="E462" s="107">
        <v>14400</v>
      </c>
    </row>
    <row r="463" spans="1:5" ht="15.75" hidden="1" outlineLevel="2">
      <c r="A463" s="95">
        <v>2900001986557</v>
      </c>
      <c r="B463" s="287" t="s">
        <v>1889</v>
      </c>
      <c r="C463" s="105">
        <v>36000</v>
      </c>
      <c r="D463" s="105">
        <v>28800</v>
      </c>
      <c r="E463" s="107">
        <v>18000</v>
      </c>
    </row>
    <row r="464" spans="1:5" ht="15.75" hidden="1" outlineLevel="2">
      <c r="A464" s="95">
        <v>2900001986564</v>
      </c>
      <c r="B464" s="287" t="s">
        <v>1890</v>
      </c>
      <c r="C464" s="105">
        <v>43200</v>
      </c>
      <c r="D464" s="105">
        <v>34560</v>
      </c>
      <c r="E464" s="107">
        <v>21600</v>
      </c>
    </row>
    <row r="465" spans="1:5" ht="15.75" hidden="1" outlineLevel="2">
      <c r="A465" s="95">
        <v>2900001986571</v>
      </c>
      <c r="B465" s="287" t="s">
        <v>1891</v>
      </c>
      <c r="C465" s="105">
        <v>50400</v>
      </c>
      <c r="D465" s="105">
        <v>40320</v>
      </c>
      <c r="E465" s="107">
        <v>25200</v>
      </c>
    </row>
    <row r="466" spans="1:5" ht="15.75" hidden="1" outlineLevel="2">
      <c r="A466" s="95">
        <v>2900001986588</v>
      </c>
      <c r="B466" s="287" t="s">
        <v>1892</v>
      </c>
      <c r="C466" s="105">
        <v>57600</v>
      </c>
      <c r="D466" s="105">
        <v>46080</v>
      </c>
      <c r="E466" s="107">
        <v>28800</v>
      </c>
    </row>
    <row r="467" spans="1:5" ht="15.75" hidden="1" outlineLevel="2">
      <c r="A467" s="95">
        <v>2900001986595</v>
      </c>
      <c r="B467" s="287" t="s">
        <v>1893</v>
      </c>
      <c r="C467" s="105">
        <v>64800</v>
      </c>
      <c r="D467" s="105">
        <v>51840</v>
      </c>
      <c r="E467" s="107">
        <v>32400</v>
      </c>
    </row>
    <row r="468" spans="1:5" ht="15.75" hidden="1" outlineLevel="2">
      <c r="A468" s="95">
        <v>2900001986601</v>
      </c>
      <c r="B468" s="287" t="s">
        <v>1894</v>
      </c>
      <c r="C468" s="105">
        <v>72000</v>
      </c>
      <c r="D468" s="105">
        <v>57600</v>
      </c>
      <c r="E468" s="107">
        <v>36000</v>
      </c>
    </row>
    <row r="469" spans="1:5" ht="16.5" hidden="1" outlineLevel="2" thickBot="1">
      <c r="A469" s="96">
        <v>2900001986618</v>
      </c>
      <c r="B469" s="289" t="s">
        <v>1895</v>
      </c>
      <c r="C469" s="109">
        <v>79200</v>
      </c>
      <c r="D469" s="109">
        <v>63360</v>
      </c>
      <c r="E469" s="110">
        <v>39600</v>
      </c>
    </row>
    <row r="470" spans="1:78" s="241" customFormat="1" ht="15.75" hidden="1" outlineLevel="1" collapsed="1">
      <c r="A470" s="63" t="s">
        <v>1797</v>
      </c>
      <c r="B470" s="280"/>
      <c r="C470" s="281"/>
      <c r="D470" s="281"/>
      <c r="E470" s="282"/>
      <c r="K470" s="139"/>
      <c r="L470" s="139"/>
      <c r="M470" s="139"/>
      <c r="N470" s="139"/>
      <c r="O470" s="139"/>
      <c r="P470" s="139"/>
      <c r="Q470" s="139"/>
      <c r="R470" s="139"/>
      <c r="S470" s="139"/>
      <c r="T470" s="139"/>
      <c r="U470" s="139"/>
      <c r="V470" s="139"/>
      <c r="W470" s="139"/>
      <c r="X470" s="139"/>
      <c r="Y470" s="139"/>
      <c r="Z470" s="139"/>
      <c r="AA470" s="139"/>
      <c r="AB470" s="139"/>
      <c r="AC470" s="139"/>
      <c r="AD470" s="139"/>
      <c r="AE470" s="139"/>
      <c r="AF470" s="139"/>
      <c r="AG470" s="139"/>
      <c r="AH470" s="139"/>
      <c r="AI470" s="139"/>
      <c r="AJ470" s="139"/>
      <c r="AK470" s="139"/>
      <c r="AL470" s="139"/>
      <c r="AM470" s="139"/>
      <c r="AN470" s="139"/>
      <c r="AO470" s="139"/>
      <c r="AP470" s="139"/>
      <c r="AQ470" s="139"/>
      <c r="AR470" s="139"/>
      <c r="AS470" s="139"/>
      <c r="AT470" s="139"/>
      <c r="AU470" s="139"/>
      <c r="AV470" s="139"/>
      <c r="AW470" s="139"/>
      <c r="AX470" s="139"/>
      <c r="AY470" s="139"/>
      <c r="AZ470" s="139"/>
      <c r="BA470" s="139"/>
      <c r="BB470" s="139"/>
      <c r="BC470" s="139"/>
      <c r="BD470" s="139"/>
      <c r="BE470" s="139"/>
      <c r="BF470" s="139"/>
      <c r="BG470" s="139"/>
      <c r="BH470" s="139"/>
      <c r="BI470" s="139"/>
      <c r="BJ470" s="139"/>
      <c r="BK470" s="139"/>
      <c r="BL470" s="139"/>
      <c r="BM470" s="139"/>
      <c r="BN470" s="139"/>
      <c r="BO470" s="139"/>
      <c r="BP470" s="139"/>
      <c r="BQ470" s="139"/>
      <c r="BR470" s="139"/>
      <c r="BS470" s="139"/>
      <c r="BT470" s="139"/>
      <c r="BU470" s="139"/>
      <c r="BV470" s="139"/>
      <c r="BW470" s="139"/>
      <c r="BX470" s="139"/>
      <c r="BY470" s="139"/>
      <c r="BZ470" s="139"/>
    </row>
    <row r="471" spans="1:78" s="241" customFormat="1" ht="15.75" hidden="1" outlineLevel="2">
      <c r="A471" s="98" t="s">
        <v>1798</v>
      </c>
      <c r="B471" s="233" t="s">
        <v>1836</v>
      </c>
      <c r="C471" s="234">
        <v>8400</v>
      </c>
      <c r="D471" s="234">
        <v>6720</v>
      </c>
      <c r="E471" s="235">
        <f>C471*0.5</f>
        <v>4200</v>
      </c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  <c r="AB471" s="139"/>
      <c r="AC471" s="139"/>
      <c r="AD471" s="139"/>
      <c r="AE471" s="139"/>
      <c r="AF471" s="139"/>
      <c r="AG471" s="139"/>
      <c r="AH471" s="139"/>
      <c r="AI471" s="139"/>
      <c r="AJ471" s="139"/>
      <c r="AK471" s="139"/>
      <c r="AL471" s="139"/>
      <c r="AM471" s="139"/>
      <c r="AN471" s="139"/>
      <c r="AO471" s="139"/>
      <c r="AP471" s="139"/>
      <c r="AQ471" s="139"/>
      <c r="AR471" s="139"/>
      <c r="AS471" s="139"/>
      <c r="AT471" s="139"/>
      <c r="AU471" s="139"/>
      <c r="AV471" s="139"/>
      <c r="AW471" s="139"/>
      <c r="AX471" s="139"/>
      <c r="AY471" s="139"/>
      <c r="AZ471" s="139"/>
      <c r="BA471" s="139"/>
      <c r="BB471" s="139"/>
      <c r="BC471" s="139"/>
      <c r="BD471" s="139"/>
      <c r="BE471" s="139"/>
      <c r="BF471" s="139"/>
      <c r="BG471" s="139"/>
      <c r="BH471" s="139"/>
      <c r="BI471" s="139"/>
      <c r="BJ471" s="139"/>
      <c r="BK471" s="139"/>
      <c r="BL471" s="139"/>
      <c r="BM471" s="139"/>
      <c r="BN471" s="139"/>
      <c r="BO471" s="139"/>
      <c r="BP471" s="139"/>
      <c r="BQ471" s="139"/>
      <c r="BR471" s="139"/>
      <c r="BS471" s="139"/>
      <c r="BT471" s="139"/>
      <c r="BU471" s="139"/>
      <c r="BV471" s="139"/>
      <c r="BW471" s="139"/>
      <c r="BX471" s="139"/>
      <c r="BY471" s="139"/>
      <c r="BZ471" s="139"/>
    </row>
    <row r="472" spans="1:78" s="241" customFormat="1" ht="15.75" hidden="1" outlineLevel="2">
      <c r="A472" s="95" t="s">
        <v>1799</v>
      </c>
      <c r="B472" s="231" t="s">
        <v>1837</v>
      </c>
      <c r="C472" s="105">
        <v>16800</v>
      </c>
      <c r="D472" s="105">
        <v>13440</v>
      </c>
      <c r="E472" s="107">
        <f aca="true" t="shared" si="5" ref="E472:E482">C472*0.5</f>
        <v>8400</v>
      </c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139"/>
      <c r="Y472" s="139"/>
      <c r="Z472" s="139"/>
      <c r="AA472" s="139"/>
      <c r="AB472" s="139"/>
      <c r="AC472" s="139"/>
      <c r="AD472" s="139"/>
      <c r="AE472" s="139"/>
      <c r="AF472" s="139"/>
      <c r="AG472" s="139"/>
      <c r="AH472" s="139"/>
      <c r="AI472" s="139"/>
      <c r="AJ472" s="139"/>
      <c r="AK472" s="139"/>
      <c r="AL472" s="139"/>
      <c r="AM472" s="139"/>
      <c r="AN472" s="139"/>
      <c r="AO472" s="139"/>
      <c r="AP472" s="139"/>
      <c r="AQ472" s="139"/>
      <c r="AR472" s="139"/>
      <c r="AS472" s="139"/>
      <c r="AT472" s="139"/>
      <c r="AU472" s="139"/>
      <c r="AV472" s="139"/>
      <c r="AW472" s="139"/>
      <c r="AX472" s="139"/>
      <c r="AY472" s="139"/>
      <c r="AZ472" s="139"/>
      <c r="BA472" s="139"/>
      <c r="BB472" s="139"/>
      <c r="BC472" s="139"/>
      <c r="BD472" s="139"/>
      <c r="BE472" s="139"/>
      <c r="BF472" s="139"/>
      <c r="BG472" s="139"/>
      <c r="BH472" s="139"/>
      <c r="BI472" s="139"/>
      <c r="BJ472" s="139"/>
      <c r="BK472" s="139"/>
      <c r="BL472" s="139"/>
      <c r="BM472" s="139"/>
      <c r="BN472" s="139"/>
      <c r="BO472" s="139"/>
      <c r="BP472" s="139"/>
      <c r="BQ472" s="139"/>
      <c r="BR472" s="139"/>
      <c r="BS472" s="139"/>
      <c r="BT472" s="139"/>
      <c r="BU472" s="139"/>
      <c r="BV472" s="139"/>
      <c r="BW472" s="139"/>
      <c r="BX472" s="139"/>
      <c r="BY472" s="139"/>
      <c r="BZ472" s="139"/>
    </row>
    <row r="473" spans="1:78" s="241" customFormat="1" ht="15.75" hidden="1" outlineLevel="2">
      <c r="A473" s="95" t="s">
        <v>1800</v>
      </c>
      <c r="B473" s="231" t="s">
        <v>1838</v>
      </c>
      <c r="C473" s="105">
        <v>25200</v>
      </c>
      <c r="D473" s="105">
        <v>20160</v>
      </c>
      <c r="E473" s="107">
        <f t="shared" si="5"/>
        <v>12600</v>
      </c>
      <c r="K473" s="139"/>
      <c r="L473" s="139"/>
      <c r="M473" s="139"/>
      <c r="N473" s="139"/>
      <c r="O473" s="139"/>
      <c r="P473" s="139"/>
      <c r="Q473" s="139"/>
      <c r="R473" s="139"/>
      <c r="S473" s="139"/>
      <c r="T473" s="139"/>
      <c r="U473" s="139"/>
      <c r="V473" s="139"/>
      <c r="W473" s="139"/>
      <c r="X473" s="139"/>
      <c r="Y473" s="139"/>
      <c r="Z473" s="139"/>
      <c r="AA473" s="139"/>
      <c r="AB473" s="139"/>
      <c r="AC473" s="139"/>
      <c r="AD473" s="139"/>
      <c r="AE473" s="139"/>
      <c r="AF473" s="139"/>
      <c r="AG473" s="139"/>
      <c r="AH473" s="139"/>
      <c r="AI473" s="139"/>
      <c r="AJ473" s="139"/>
      <c r="AK473" s="139"/>
      <c r="AL473" s="139"/>
      <c r="AM473" s="139"/>
      <c r="AN473" s="139"/>
      <c r="AO473" s="139"/>
      <c r="AP473" s="139"/>
      <c r="AQ473" s="139"/>
      <c r="AR473" s="139"/>
      <c r="AS473" s="139"/>
      <c r="AT473" s="139"/>
      <c r="AU473" s="139"/>
      <c r="AV473" s="139"/>
      <c r="AW473" s="139"/>
      <c r="AX473" s="139"/>
      <c r="AY473" s="139"/>
      <c r="AZ473" s="139"/>
      <c r="BA473" s="139"/>
      <c r="BB473" s="139"/>
      <c r="BC473" s="139"/>
      <c r="BD473" s="139"/>
      <c r="BE473" s="139"/>
      <c r="BF473" s="139"/>
      <c r="BG473" s="139"/>
      <c r="BH473" s="139"/>
      <c r="BI473" s="139"/>
      <c r="BJ473" s="139"/>
      <c r="BK473" s="139"/>
      <c r="BL473" s="139"/>
      <c r="BM473" s="139"/>
      <c r="BN473" s="139"/>
      <c r="BO473" s="139"/>
      <c r="BP473" s="139"/>
      <c r="BQ473" s="139"/>
      <c r="BR473" s="139"/>
      <c r="BS473" s="139"/>
      <c r="BT473" s="139"/>
      <c r="BU473" s="139"/>
      <c r="BV473" s="139"/>
      <c r="BW473" s="139"/>
      <c r="BX473" s="139"/>
      <c r="BY473" s="139"/>
      <c r="BZ473" s="139"/>
    </row>
    <row r="474" spans="1:78" s="241" customFormat="1" ht="15.75" hidden="1" outlineLevel="2">
      <c r="A474" s="95" t="s">
        <v>1801</v>
      </c>
      <c r="B474" s="231" t="s">
        <v>1839</v>
      </c>
      <c r="C474" s="105">
        <v>32000</v>
      </c>
      <c r="D474" s="105">
        <v>25600</v>
      </c>
      <c r="E474" s="107">
        <f t="shared" si="5"/>
        <v>16000</v>
      </c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  <c r="AA474" s="139"/>
      <c r="AB474" s="139"/>
      <c r="AC474" s="139"/>
      <c r="AD474" s="139"/>
      <c r="AE474" s="139"/>
      <c r="AF474" s="139"/>
      <c r="AG474" s="139"/>
      <c r="AH474" s="139"/>
      <c r="AI474" s="139"/>
      <c r="AJ474" s="139"/>
      <c r="AK474" s="139"/>
      <c r="AL474" s="139"/>
      <c r="AM474" s="139"/>
      <c r="AN474" s="139"/>
      <c r="AO474" s="139"/>
      <c r="AP474" s="139"/>
      <c r="AQ474" s="139"/>
      <c r="AR474" s="139"/>
      <c r="AS474" s="139"/>
      <c r="AT474" s="139"/>
      <c r="AU474" s="139"/>
      <c r="AV474" s="139"/>
      <c r="AW474" s="139"/>
      <c r="AX474" s="139"/>
      <c r="AY474" s="139"/>
      <c r="AZ474" s="139"/>
      <c r="BA474" s="139"/>
      <c r="BB474" s="139"/>
      <c r="BC474" s="139"/>
      <c r="BD474" s="139"/>
      <c r="BE474" s="139"/>
      <c r="BF474" s="139"/>
      <c r="BG474" s="139"/>
      <c r="BH474" s="139"/>
      <c r="BI474" s="139"/>
      <c r="BJ474" s="139"/>
      <c r="BK474" s="139"/>
      <c r="BL474" s="139"/>
      <c r="BM474" s="139"/>
      <c r="BN474" s="139"/>
      <c r="BO474" s="139"/>
      <c r="BP474" s="139"/>
      <c r="BQ474" s="139"/>
      <c r="BR474" s="139"/>
      <c r="BS474" s="139"/>
      <c r="BT474" s="139"/>
      <c r="BU474" s="139"/>
      <c r="BV474" s="139"/>
      <c r="BW474" s="139"/>
      <c r="BX474" s="139"/>
      <c r="BY474" s="139"/>
      <c r="BZ474" s="139"/>
    </row>
    <row r="475" spans="1:78" s="241" customFormat="1" ht="15.75" hidden="1" outlineLevel="2">
      <c r="A475" s="95" t="s">
        <v>1802</v>
      </c>
      <c r="B475" s="231" t="s">
        <v>1840</v>
      </c>
      <c r="C475" s="105">
        <v>40000</v>
      </c>
      <c r="D475" s="105">
        <v>32000</v>
      </c>
      <c r="E475" s="107">
        <f t="shared" si="5"/>
        <v>20000</v>
      </c>
      <c r="K475" s="139"/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139"/>
      <c r="Y475" s="139"/>
      <c r="Z475" s="139"/>
      <c r="AA475" s="139"/>
      <c r="AB475" s="139"/>
      <c r="AC475" s="139"/>
      <c r="AD475" s="139"/>
      <c r="AE475" s="139"/>
      <c r="AF475" s="139"/>
      <c r="AG475" s="139"/>
      <c r="AH475" s="139"/>
      <c r="AI475" s="139"/>
      <c r="AJ475" s="139"/>
      <c r="AK475" s="139"/>
      <c r="AL475" s="139"/>
      <c r="AM475" s="139"/>
      <c r="AN475" s="139"/>
      <c r="AO475" s="139"/>
      <c r="AP475" s="139"/>
      <c r="AQ475" s="139"/>
      <c r="AR475" s="139"/>
      <c r="AS475" s="139"/>
      <c r="AT475" s="139"/>
      <c r="AU475" s="139"/>
      <c r="AV475" s="139"/>
      <c r="AW475" s="139"/>
      <c r="AX475" s="139"/>
      <c r="AY475" s="139"/>
      <c r="AZ475" s="139"/>
      <c r="BA475" s="139"/>
      <c r="BB475" s="139"/>
      <c r="BC475" s="139"/>
      <c r="BD475" s="139"/>
      <c r="BE475" s="139"/>
      <c r="BF475" s="139"/>
      <c r="BG475" s="139"/>
      <c r="BH475" s="139"/>
      <c r="BI475" s="139"/>
      <c r="BJ475" s="139"/>
      <c r="BK475" s="139"/>
      <c r="BL475" s="139"/>
      <c r="BM475" s="139"/>
      <c r="BN475" s="139"/>
      <c r="BO475" s="139"/>
      <c r="BP475" s="139"/>
      <c r="BQ475" s="139"/>
      <c r="BR475" s="139"/>
      <c r="BS475" s="139"/>
      <c r="BT475" s="139"/>
      <c r="BU475" s="139"/>
      <c r="BV475" s="139"/>
      <c r="BW475" s="139"/>
      <c r="BX475" s="139"/>
      <c r="BY475" s="139"/>
      <c r="BZ475" s="139"/>
    </row>
    <row r="476" spans="1:78" s="241" customFormat="1" ht="15.75" hidden="1" outlineLevel="2">
      <c r="A476" s="95" t="s">
        <v>1803</v>
      </c>
      <c r="B476" s="231" t="s">
        <v>1841</v>
      </c>
      <c r="C476" s="105">
        <v>48200</v>
      </c>
      <c r="D476" s="105">
        <v>38560</v>
      </c>
      <c r="E476" s="107">
        <f t="shared" si="5"/>
        <v>24100</v>
      </c>
      <c r="K476" s="139"/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139"/>
      <c r="Y476" s="139"/>
      <c r="Z476" s="139"/>
      <c r="AA476" s="139"/>
      <c r="AB476" s="139"/>
      <c r="AC476" s="139"/>
      <c r="AD476" s="139"/>
      <c r="AE476" s="139"/>
      <c r="AF476" s="139"/>
      <c r="AG476" s="139"/>
      <c r="AH476" s="139"/>
      <c r="AI476" s="139"/>
      <c r="AJ476" s="139"/>
      <c r="AK476" s="139"/>
      <c r="AL476" s="139"/>
      <c r="AM476" s="139"/>
      <c r="AN476" s="139"/>
      <c r="AO476" s="139"/>
      <c r="AP476" s="139"/>
      <c r="AQ476" s="139"/>
      <c r="AR476" s="139"/>
      <c r="AS476" s="139"/>
      <c r="AT476" s="139"/>
      <c r="AU476" s="139"/>
      <c r="AV476" s="139"/>
      <c r="AW476" s="139"/>
      <c r="AX476" s="139"/>
      <c r="AY476" s="139"/>
      <c r="AZ476" s="139"/>
      <c r="BA476" s="139"/>
      <c r="BB476" s="139"/>
      <c r="BC476" s="139"/>
      <c r="BD476" s="139"/>
      <c r="BE476" s="139"/>
      <c r="BF476" s="139"/>
      <c r="BG476" s="139"/>
      <c r="BH476" s="139"/>
      <c r="BI476" s="139"/>
      <c r="BJ476" s="139"/>
      <c r="BK476" s="139"/>
      <c r="BL476" s="139"/>
      <c r="BM476" s="139"/>
      <c r="BN476" s="139"/>
      <c r="BO476" s="139"/>
      <c r="BP476" s="139"/>
      <c r="BQ476" s="139"/>
      <c r="BR476" s="139"/>
      <c r="BS476" s="139"/>
      <c r="BT476" s="139"/>
      <c r="BU476" s="139"/>
      <c r="BV476" s="139"/>
      <c r="BW476" s="139"/>
      <c r="BX476" s="139"/>
      <c r="BY476" s="139"/>
      <c r="BZ476" s="139"/>
    </row>
    <row r="477" spans="1:78" s="241" customFormat="1" ht="15.75" hidden="1" outlineLevel="2">
      <c r="A477" s="95" t="s">
        <v>1804</v>
      </c>
      <c r="B477" s="231" t="s">
        <v>1842</v>
      </c>
      <c r="C477" s="105">
        <v>49000</v>
      </c>
      <c r="D477" s="105">
        <v>39200</v>
      </c>
      <c r="E477" s="107">
        <f t="shared" si="5"/>
        <v>24500</v>
      </c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  <c r="X477" s="139"/>
      <c r="Y477" s="139"/>
      <c r="Z477" s="139"/>
      <c r="AA477" s="139"/>
      <c r="AB477" s="139"/>
      <c r="AC477" s="139"/>
      <c r="AD477" s="139"/>
      <c r="AE477" s="139"/>
      <c r="AF477" s="139"/>
      <c r="AG477" s="139"/>
      <c r="AH477" s="139"/>
      <c r="AI477" s="139"/>
      <c r="AJ477" s="139"/>
      <c r="AK477" s="139"/>
      <c r="AL477" s="139"/>
      <c r="AM477" s="139"/>
      <c r="AN477" s="139"/>
      <c r="AO477" s="139"/>
      <c r="AP477" s="139"/>
      <c r="AQ477" s="139"/>
      <c r="AR477" s="139"/>
      <c r="AS477" s="139"/>
      <c r="AT477" s="139"/>
      <c r="AU477" s="139"/>
      <c r="AV477" s="139"/>
      <c r="AW477" s="139"/>
      <c r="AX477" s="139"/>
      <c r="AY477" s="139"/>
      <c r="AZ477" s="139"/>
      <c r="BA477" s="139"/>
      <c r="BB477" s="139"/>
      <c r="BC477" s="139"/>
      <c r="BD477" s="139"/>
      <c r="BE477" s="139"/>
      <c r="BF477" s="139"/>
      <c r="BG477" s="139"/>
      <c r="BH477" s="139"/>
      <c r="BI477" s="139"/>
      <c r="BJ477" s="139"/>
      <c r="BK477" s="139"/>
      <c r="BL477" s="139"/>
      <c r="BM477" s="139"/>
      <c r="BN477" s="139"/>
      <c r="BO477" s="139"/>
      <c r="BP477" s="139"/>
      <c r="BQ477" s="139"/>
      <c r="BR477" s="139"/>
      <c r="BS477" s="139"/>
      <c r="BT477" s="139"/>
      <c r="BU477" s="139"/>
      <c r="BV477" s="139"/>
      <c r="BW477" s="139"/>
      <c r="BX477" s="139"/>
      <c r="BY477" s="139"/>
      <c r="BZ477" s="139"/>
    </row>
    <row r="478" spans="1:78" s="241" customFormat="1" ht="15.75" hidden="1" outlineLevel="2">
      <c r="A478" s="95" t="s">
        <v>1805</v>
      </c>
      <c r="B478" s="231" t="s">
        <v>1843</v>
      </c>
      <c r="C478" s="105">
        <v>56000</v>
      </c>
      <c r="D478" s="105">
        <v>44800</v>
      </c>
      <c r="E478" s="107">
        <f t="shared" si="5"/>
        <v>28000</v>
      </c>
      <c r="K478" s="139"/>
      <c r="L478" s="139"/>
      <c r="M478" s="139"/>
      <c r="N478" s="139"/>
      <c r="O478" s="139"/>
      <c r="P478" s="139"/>
      <c r="Q478" s="139"/>
      <c r="R478" s="139"/>
      <c r="S478" s="139"/>
      <c r="T478" s="139"/>
      <c r="U478" s="139"/>
      <c r="V478" s="139"/>
      <c r="W478" s="139"/>
      <c r="X478" s="139"/>
      <c r="Y478" s="139"/>
      <c r="Z478" s="139"/>
      <c r="AA478" s="139"/>
      <c r="AB478" s="139"/>
      <c r="AC478" s="139"/>
      <c r="AD478" s="139"/>
      <c r="AE478" s="139"/>
      <c r="AF478" s="139"/>
      <c r="AG478" s="139"/>
      <c r="AH478" s="139"/>
      <c r="AI478" s="139"/>
      <c r="AJ478" s="139"/>
      <c r="AK478" s="139"/>
      <c r="AL478" s="139"/>
      <c r="AM478" s="139"/>
      <c r="AN478" s="139"/>
      <c r="AO478" s="139"/>
      <c r="AP478" s="139"/>
      <c r="AQ478" s="139"/>
      <c r="AR478" s="139"/>
      <c r="AS478" s="139"/>
      <c r="AT478" s="139"/>
      <c r="AU478" s="139"/>
      <c r="AV478" s="139"/>
      <c r="AW478" s="139"/>
      <c r="AX478" s="139"/>
      <c r="AY478" s="139"/>
      <c r="AZ478" s="139"/>
      <c r="BA478" s="139"/>
      <c r="BB478" s="139"/>
      <c r="BC478" s="139"/>
      <c r="BD478" s="139"/>
      <c r="BE478" s="139"/>
      <c r="BF478" s="139"/>
      <c r="BG478" s="139"/>
      <c r="BH478" s="139"/>
      <c r="BI478" s="139"/>
      <c r="BJ478" s="139"/>
      <c r="BK478" s="139"/>
      <c r="BL478" s="139"/>
      <c r="BM478" s="139"/>
      <c r="BN478" s="139"/>
      <c r="BO478" s="139"/>
      <c r="BP478" s="139"/>
      <c r="BQ478" s="139"/>
      <c r="BR478" s="139"/>
      <c r="BS478" s="139"/>
      <c r="BT478" s="139"/>
      <c r="BU478" s="139"/>
      <c r="BV478" s="139"/>
      <c r="BW478" s="139"/>
      <c r="BX478" s="139"/>
      <c r="BY478" s="139"/>
      <c r="BZ478" s="139"/>
    </row>
    <row r="479" spans="1:78" s="241" customFormat="1" ht="15.75" hidden="1" outlineLevel="2">
      <c r="A479" s="95" t="s">
        <v>1806</v>
      </c>
      <c r="B479" s="231" t="s">
        <v>1844</v>
      </c>
      <c r="C479" s="105">
        <v>63000</v>
      </c>
      <c r="D479" s="105">
        <v>50400</v>
      </c>
      <c r="E479" s="107">
        <f t="shared" si="5"/>
        <v>31500</v>
      </c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  <c r="AA479" s="139"/>
      <c r="AB479" s="139"/>
      <c r="AC479" s="139"/>
      <c r="AD479" s="139"/>
      <c r="AE479" s="139"/>
      <c r="AF479" s="139"/>
      <c r="AG479" s="139"/>
      <c r="AH479" s="139"/>
      <c r="AI479" s="139"/>
      <c r="AJ479" s="139"/>
      <c r="AK479" s="139"/>
      <c r="AL479" s="139"/>
      <c r="AM479" s="139"/>
      <c r="AN479" s="139"/>
      <c r="AO479" s="139"/>
      <c r="AP479" s="139"/>
      <c r="AQ479" s="139"/>
      <c r="AR479" s="139"/>
      <c r="AS479" s="139"/>
      <c r="AT479" s="139"/>
      <c r="AU479" s="139"/>
      <c r="AV479" s="139"/>
      <c r="AW479" s="139"/>
      <c r="AX479" s="139"/>
      <c r="AY479" s="139"/>
      <c r="AZ479" s="139"/>
      <c r="BA479" s="139"/>
      <c r="BB479" s="139"/>
      <c r="BC479" s="139"/>
      <c r="BD479" s="139"/>
      <c r="BE479" s="139"/>
      <c r="BF479" s="139"/>
      <c r="BG479" s="139"/>
      <c r="BH479" s="139"/>
      <c r="BI479" s="139"/>
      <c r="BJ479" s="139"/>
      <c r="BK479" s="139"/>
      <c r="BL479" s="139"/>
      <c r="BM479" s="139"/>
      <c r="BN479" s="139"/>
      <c r="BO479" s="139"/>
      <c r="BP479" s="139"/>
      <c r="BQ479" s="139"/>
      <c r="BR479" s="139"/>
      <c r="BS479" s="139"/>
      <c r="BT479" s="139"/>
      <c r="BU479" s="139"/>
      <c r="BV479" s="139"/>
      <c r="BW479" s="139"/>
      <c r="BX479" s="139"/>
      <c r="BY479" s="139"/>
      <c r="BZ479" s="139"/>
    </row>
    <row r="480" spans="1:78" s="241" customFormat="1" ht="15.75" hidden="1" outlineLevel="2">
      <c r="A480" s="95" t="s">
        <v>1807</v>
      </c>
      <c r="B480" s="231" t="s">
        <v>1845</v>
      </c>
      <c r="C480" s="105">
        <v>70000</v>
      </c>
      <c r="D480" s="105">
        <v>56000</v>
      </c>
      <c r="E480" s="107">
        <f t="shared" si="5"/>
        <v>35000</v>
      </c>
      <c r="K480" s="139"/>
      <c r="L480" s="139"/>
      <c r="M480" s="139"/>
      <c r="N480" s="139"/>
      <c r="O480" s="139"/>
      <c r="P480" s="139"/>
      <c r="Q480" s="139"/>
      <c r="R480" s="139"/>
      <c r="S480" s="139"/>
      <c r="T480" s="139"/>
      <c r="U480" s="139"/>
      <c r="V480" s="139"/>
      <c r="W480" s="139"/>
      <c r="X480" s="139"/>
      <c r="Y480" s="139"/>
      <c r="Z480" s="139"/>
      <c r="AA480" s="139"/>
      <c r="AB480" s="139"/>
      <c r="AC480" s="139"/>
      <c r="AD480" s="139"/>
      <c r="AE480" s="139"/>
      <c r="AF480" s="139"/>
      <c r="AG480" s="139"/>
      <c r="AH480" s="139"/>
      <c r="AI480" s="139"/>
      <c r="AJ480" s="139"/>
      <c r="AK480" s="139"/>
      <c r="AL480" s="139"/>
      <c r="AM480" s="139"/>
      <c r="AN480" s="139"/>
      <c r="AO480" s="139"/>
      <c r="AP480" s="139"/>
      <c r="AQ480" s="139"/>
      <c r="AR480" s="139"/>
      <c r="AS480" s="139"/>
      <c r="AT480" s="139"/>
      <c r="AU480" s="139"/>
      <c r="AV480" s="139"/>
      <c r="AW480" s="139"/>
      <c r="AX480" s="139"/>
      <c r="AY480" s="139"/>
      <c r="AZ480" s="139"/>
      <c r="BA480" s="139"/>
      <c r="BB480" s="139"/>
      <c r="BC480" s="139"/>
      <c r="BD480" s="139"/>
      <c r="BE480" s="139"/>
      <c r="BF480" s="139"/>
      <c r="BG480" s="139"/>
      <c r="BH480" s="139"/>
      <c r="BI480" s="139"/>
      <c r="BJ480" s="139"/>
      <c r="BK480" s="139"/>
      <c r="BL480" s="139"/>
      <c r="BM480" s="139"/>
      <c r="BN480" s="139"/>
      <c r="BO480" s="139"/>
      <c r="BP480" s="139"/>
      <c r="BQ480" s="139"/>
      <c r="BR480" s="139"/>
      <c r="BS480" s="139"/>
      <c r="BT480" s="139"/>
      <c r="BU480" s="139"/>
      <c r="BV480" s="139"/>
      <c r="BW480" s="139"/>
      <c r="BX480" s="139"/>
      <c r="BY480" s="139"/>
      <c r="BZ480" s="139"/>
    </row>
    <row r="481" spans="1:78" s="241" customFormat="1" ht="15.75" hidden="1" outlineLevel="2">
      <c r="A481" s="95" t="s">
        <v>1808</v>
      </c>
      <c r="B481" s="231" t="s">
        <v>1846</v>
      </c>
      <c r="C481" s="105">
        <v>77000</v>
      </c>
      <c r="D481" s="105">
        <v>61600</v>
      </c>
      <c r="E481" s="107">
        <f t="shared" si="5"/>
        <v>38500</v>
      </c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  <c r="Z481" s="139"/>
      <c r="AA481" s="139"/>
      <c r="AB481" s="139"/>
      <c r="AC481" s="139"/>
      <c r="AD481" s="139"/>
      <c r="AE481" s="139"/>
      <c r="AF481" s="139"/>
      <c r="AG481" s="139"/>
      <c r="AH481" s="139"/>
      <c r="AI481" s="139"/>
      <c r="AJ481" s="139"/>
      <c r="AK481" s="139"/>
      <c r="AL481" s="139"/>
      <c r="AM481" s="139"/>
      <c r="AN481" s="139"/>
      <c r="AO481" s="139"/>
      <c r="AP481" s="139"/>
      <c r="AQ481" s="139"/>
      <c r="AR481" s="139"/>
      <c r="AS481" s="139"/>
      <c r="AT481" s="139"/>
      <c r="AU481" s="139"/>
      <c r="AV481" s="139"/>
      <c r="AW481" s="139"/>
      <c r="AX481" s="139"/>
      <c r="AY481" s="139"/>
      <c r="AZ481" s="139"/>
      <c r="BA481" s="139"/>
      <c r="BB481" s="139"/>
      <c r="BC481" s="139"/>
      <c r="BD481" s="139"/>
      <c r="BE481" s="139"/>
      <c r="BF481" s="139"/>
      <c r="BG481" s="139"/>
      <c r="BH481" s="139"/>
      <c r="BI481" s="139"/>
      <c r="BJ481" s="139"/>
      <c r="BK481" s="139"/>
      <c r="BL481" s="139"/>
      <c r="BM481" s="139"/>
      <c r="BN481" s="139"/>
      <c r="BO481" s="139"/>
      <c r="BP481" s="139"/>
      <c r="BQ481" s="139"/>
      <c r="BR481" s="139"/>
      <c r="BS481" s="139"/>
      <c r="BT481" s="139"/>
      <c r="BU481" s="139"/>
      <c r="BV481" s="139"/>
      <c r="BW481" s="139"/>
      <c r="BX481" s="139"/>
      <c r="BY481" s="139"/>
      <c r="BZ481" s="139"/>
    </row>
    <row r="482" spans="1:78" s="241" customFormat="1" ht="16.5" hidden="1" outlineLevel="2" thickBot="1">
      <c r="A482" s="96" t="s">
        <v>1809</v>
      </c>
      <c r="B482" s="238" t="s">
        <v>1847</v>
      </c>
      <c r="C482" s="109">
        <v>84000</v>
      </c>
      <c r="D482" s="109">
        <v>67200</v>
      </c>
      <c r="E482" s="110">
        <f t="shared" si="5"/>
        <v>42000</v>
      </c>
      <c r="K482" s="139"/>
      <c r="L482" s="139"/>
      <c r="M482" s="139"/>
      <c r="N482" s="139"/>
      <c r="O482" s="139"/>
      <c r="P482" s="139"/>
      <c r="Q482" s="139"/>
      <c r="R482" s="139"/>
      <c r="S482" s="139"/>
      <c r="T482" s="139"/>
      <c r="U482" s="139"/>
      <c r="V482" s="139"/>
      <c r="W482" s="139"/>
      <c r="X482" s="139"/>
      <c r="Y482" s="139"/>
      <c r="Z482" s="139"/>
      <c r="AA482" s="139"/>
      <c r="AB482" s="139"/>
      <c r="AC482" s="139"/>
      <c r="AD482" s="139"/>
      <c r="AE482" s="139"/>
      <c r="AF482" s="139"/>
      <c r="AG482" s="139"/>
      <c r="AH482" s="139"/>
      <c r="AI482" s="139"/>
      <c r="AJ482" s="139"/>
      <c r="AK482" s="139"/>
      <c r="AL482" s="139"/>
      <c r="AM482" s="139"/>
      <c r="AN482" s="139"/>
      <c r="AO482" s="139"/>
      <c r="AP482" s="139"/>
      <c r="AQ482" s="139"/>
      <c r="AR482" s="139"/>
      <c r="AS482" s="139"/>
      <c r="AT482" s="139"/>
      <c r="AU482" s="139"/>
      <c r="AV482" s="139"/>
      <c r="AW482" s="139"/>
      <c r="AX482" s="139"/>
      <c r="AY482" s="139"/>
      <c r="AZ482" s="139"/>
      <c r="BA482" s="139"/>
      <c r="BB482" s="139"/>
      <c r="BC482" s="139"/>
      <c r="BD482" s="139"/>
      <c r="BE482" s="139"/>
      <c r="BF482" s="139"/>
      <c r="BG482" s="139"/>
      <c r="BH482" s="139"/>
      <c r="BI482" s="139"/>
      <c r="BJ482" s="139"/>
      <c r="BK482" s="139"/>
      <c r="BL482" s="139"/>
      <c r="BM482" s="139"/>
      <c r="BN482" s="139"/>
      <c r="BO482" s="139"/>
      <c r="BP482" s="139"/>
      <c r="BQ482" s="139"/>
      <c r="BR482" s="139"/>
      <c r="BS482" s="139"/>
      <c r="BT482" s="139"/>
      <c r="BU482" s="139"/>
      <c r="BV482" s="139"/>
      <c r="BW482" s="139"/>
      <c r="BX482" s="139"/>
      <c r="BY482" s="139"/>
      <c r="BZ482" s="139"/>
    </row>
    <row r="483" spans="1:78" s="241" customFormat="1" ht="15.75" hidden="1" outlineLevel="1" collapsed="1">
      <c r="A483" s="63" t="s">
        <v>1835</v>
      </c>
      <c r="B483" s="63"/>
      <c r="C483" s="63"/>
      <c r="D483" s="63"/>
      <c r="E483" s="63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39"/>
      <c r="Y483" s="139"/>
      <c r="Z483" s="139"/>
      <c r="AA483" s="139"/>
      <c r="AB483" s="139"/>
      <c r="AC483" s="139"/>
      <c r="AD483" s="139"/>
      <c r="AE483" s="139"/>
      <c r="AF483" s="139"/>
      <c r="AG483" s="139"/>
      <c r="AH483" s="139"/>
      <c r="AI483" s="139"/>
      <c r="AJ483" s="139"/>
      <c r="AK483" s="139"/>
      <c r="AL483" s="139"/>
      <c r="AM483" s="139"/>
      <c r="AN483" s="139"/>
      <c r="AO483" s="139"/>
      <c r="AP483" s="139"/>
      <c r="AQ483" s="139"/>
      <c r="AR483" s="139"/>
      <c r="AS483" s="139"/>
      <c r="AT483" s="139"/>
      <c r="AU483" s="139"/>
      <c r="AV483" s="139"/>
      <c r="AW483" s="139"/>
      <c r="AX483" s="139"/>
      <c r="AY483" s="139"/>
      <c r="AZ483" s="139"/>
      <c r="BA483" s="139"/>
      <c r="BB483" s="139"/>
      <c r="BC483" s="139"/>
      <c r="BD483" s="139"/>
      <c r="BE483" s="139"/>
      <c r="BF483" s="139"/>
      <c r="BG483" s="139"/>
      <c r="BH483" s="139"/>
      <c r="BI483" s="139"/>
      <c r="BJ483" s="139"/>
      <c r="BK483" s="139"/>
      <c r="BL483" s="139"/>
      <c r="BM483" s="139"/>
      <c r="BN483" s="139"/>
      <c r="BO483" s="139"/>
      <c r="BP483" s="139"/>
      <c r="BQ483" s="139"/>
      <c r="BR483" s="139"/>
      <c r="BS483" s="139"/>
      <c r="BT483" s="139"/>
      <c r="BU483" s="139"/>
      <c r="BV483" s="139"/>
      <c r="BW483" s="139"/>
      <c r="BX483" s="139"/>
      <c r="BY483" s="139"/>
      <c r="BZ483" s="139"/>
    </row>
    <row r="484" spans="1:78" s="241" customFormat="1" ht="31.5" hidden="1" outlineLevel="2">
      <c r="A484" s="98" t="s">
        <v>1810</v>
      </c>
      <c r="B484" s="233" t="s">
        <v>1860</v>
      </c>
      <c r="C484" s="234">
        <v>6400</v>
      </c>
      <c r="D484" s="234">
        <v>5120</v>
      </c>
      <c r="E484" s="235">
        <f aca="true" t="shared" si="6" ref="E484:E495">C484*0.5</f>
        <v>3200</v>
      </c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39"/>
      <c r="Z484" s="139"/>
      <c r="AA484" s="139"/>
      <c r="AB484" s="139"/>
      <c r="AC484" s="139"/>
      <c r="AD484" s="139"/>
      <c r="AE484" s="139"/>
      <c r="AF484" s="139"/>
      <c r="AG484" s="139"/>
      <c r="AH484" s="139"/>
      <c r="AI484" s="139"/>
      <c r="AJ484" s="139"/>
      <c r="AK484" s="139"/>
      <c r="AL484" s="139"/>
      <c r="AM484" s="139"/>
      <c r="AN484" s="139"/>
      <c r="AO484" s="139"/>
      <c r="AP484" s="139"/>
      <c r="AQ484" s="139"/>
      <c r="AR484" s="139"/>
      <c r="AS484" s="139"/>
      <c r="AT484" s="139"/>
      <c r="AU484" s="139"/>
      <c r="AV484" s="139"/>
      <c r="AW484" s="139"/>
      <c r="AX484" s="139"/>
      <c r="AY484" s="139"/>
      <c r="AZ484" s="139"/>
      <c r="BA484" s="139"/>
      <c r="BB484" s="139"/>
      <c r="BC484" s="139"/>
      <c r="BD484" s="139"/>
      <c r="BE484" s="139"/>
      <c r="BF484" s="139"/>
      <c r="BG484" s="139"/>
      <c r="BH484" s="139"/>
      <c r="BI484" s="139"/>
      <c r="BJ484" s="139"/>
      <c r="BK484" s="139"/>
      <c r="BL484" s="139"/>
      <c r="BM484" s="139"/>
      <c r="BN484" s="139"/>
      <c r="BO484" s="139"/>
      <c r="BP484" s="139"/>
      <c r="BQ484" s="139"/>
      <c r="BR484" s="139"/>
      <c r="BS484" s="139"/>
      <c r="BT484" s="139"/>
      <c r="BU484" s="139"/>
      <c r="BV484" s="139"/>
      <c r="BW484" s="139"/>
      <c r="BX484" s="139"/>
      <c r="BY484" s="139"/>
      <c r="BZ484" s="139"/>
    </row>
    <row r="485" spans="1:78" s="241" customFormat="1" ht="31.5" hidden="1" outlineLevel="2">
      <c r="A485" s="95" t="s">
        <v>1811</v>
      </c>
      <c r="B485" s="231" t="s">
        <v>1861</v>
      </c>
      <c r="C485" s="105">
        <v>12800</v>
      </c>
      <c r="D485" s="105">
        <v>10240</v>
      </c>
      <c r="E485" s="107">
        <f t="shared" si="6"/>
        <v>6400</v>
      </c>
      <c r="K485" s="139"/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  <c r="AA485" s="139"/>
      <c r="AB485" s="139"/>
      <c r="AC485" s="139"/>
      <c r="AD485" s="139"/>
      <c r="AE485" s="139"/>
      <c r="AF485" s="139"/>
      <c r="AG485" s="139"/>
      <c r="AH485" s="139"/>
      <c r="AI485" s="139"/>
      <c r="AJ485" s="139"/>
      <c r="AK485" s="139"/>
      <c r="AL485" s="139"/>
      <c r="AM485" s="139"/>
      <c r="AN485" s="139"/>
      <c r="AO485" s="139"/>
      <c r="AP485" s="139"/>
      <c r="AQ485" s="139"/>
      <c r="AR485" s="139"/>
      <c r="AS485" s="139"/>
      <c r="AT485" s="139"/>
      <c r="AU485" s="139"/>
      <c r="AV485" s="139"/>
      <c r="AW485" s="139"/>
      <c r="AX485" s="139"/>
      <c r="AY485" s="139"/>
      <c r="AZ485" s="139"/>
      <c r="BA485" s="139"/>
      <c r="BB485" s="139"/>
      <c r="BC485" s="139"/>
      <c r="BD485" s="139"/>
      <c r="BE485" s="139"/>
      <c r="BF485" s="139"/>
      <c r="BG485" s="139"/>
      <c r="BH485" s="139"/>
      <c r="BI485" s="139"/>
      <c r="BJ485" s="139"/>
      <c r="BK485" s="139"/>
      <c r="BL485" s="139"/>
      <c r="BM485" s="139"/>
      <c r="BN485" s="139"/>
      <c r="BO485" s="139"/>
      <c r="BP485" s="139"/>
      <c r="BQ485" s="139"/>
      <c r="BR485" s="139"/>
      <c r="BS485" s="139"/>
      <c r="BT485" s="139"/>
      <c r="BU485" s="139"/>
      <c r="BV485" s="139"/>
      <c r="BW485" s="139"/>
      <c r="BX485" s="139"/>
      <c r="BY485" s="139"/>
      <c r="BZ485" s="139"/>
    </row>
    <row r="486" spans="1:78" s="241" customFormat="1" ht="31.5" hidden="1" outlineLevel="2">
      <c r="A486" s="95" t="s">
        <v>1812</v>
      </c>
      <c r="B486" s="231" t="s">
        <v>1862</v>
      </c>
      <c r="C486" s="105">
        <v>19200</v>
      </c>
      <c r="D486" s="105">
        <v>15360</v>
      </c>
      <c r="E486" s="107">
        <f t="shared" si="6"/>
        <v>9600</v>
      </c>
      <c r="K486" s="139"/>
      <c r="L486" s="13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  <c r="Y486" s="139"/>
      <c r="Z486" s="139"/>
      <c r="AA486" s="139"/>
      <c r="AB486" s="139"/>
      <c r="AC486" s="139"/>
      <c r="AD486" s="139"/>
      <c r="AE486" s="139"/>
      <c r="AF486" s="139"/>
      <c r="AG486" s="139"/>
      <c r="AH486" s="139"/>
      <c r="AI486" s="139"/>
      <c r="AJ486" s="139"/>
      <c r="AK486" s="139"/>
      <c r="AL486" s="139"/>
      <c r="AM486" s="139"/>
      <c r="AN486" s="139"/>
      <c r="AO486" s="139"/>
      <c r="AP486" s="139"/>
      <c r="AQ486" s="139"/>
      <c r="AR486" s="139"/>
      <c r="AS486" s="139"/>
      <c r="AT486" s="139"/>
      <c r="AU486" s="139"/>
      <c r="AV486" s="139"/>
      <c r="AW486" s="139"/>
      <c r="AX486" s="139"/>
      <c r="AY486" s="139"/>
      <c r="AZ486" s="139"/>
      <c r="BA486" s="139"/>
      <c r="BB486" s="139"/>
      <c r="BC486" s="139"/>
      <c r="BD486" s="139"/>
      <c r="BE486" s="139"/>
      <c r="BF486" s="139"/>
      <c r="BG486" s="139"/>
      <c r="BH486" s="139"/>
      <c r="BI486" s="139"/>
      <c r="BJ486" s="139"/>
      <c r="BK486" s="139"/>
      <c r="BL486" s="139"/>
      <c r="BM486" s="139"/>
      <c r="BN486" s="139"/>
      <c r="BO486" s="139"/>
      <c r="BP486" s="139"/>
      <c r="BQ486" s="139"/>
      <c r="BR486" s="139"/>
      <c r="BS486" s="139"/>
      <c r="BT486" s="139"/>
      <c r="BU486" s="139"/>
      <c r="BV486" s="139"/>
      <c r="BW486" s="139"/>
      <c r="BX486" s="139"/>
      <c r="BY486" s="139"/>
      <c r="BZ486" s="139"/>
    </row>
    <row r="487" spans="1:78" s="241" customFormat="1" ht="31.5" hidden="1" outlineLevel="2">
      <c r="A487" s="95" t="s">
        <v>1813</v>
      </c>
      <c r="B487" s="231" t="s">
        <v>1863</v>
      </c>
      <c r="C487" s="105">
        <v>24800</v>
      </c>
      <c r="D487" s="105">
        <v>19840</v>
      </c>
      <c r="E487" s="107">
        <f t="shared" si="6"/>
        <v>12400</v>
      </c>
      <c r="K487" s="139"/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139"/>
      <c r="AA487" s="139"/>
      <c r="AB487" s="139"/>
      <c r="AC487" s="139"/>
      <c r="AD487" s="139"/>
      <c r="AE487" s="139"/>
      <c r="AF487" s="139"/>
      <c r="AG487" s="139"/>
      <c r="AH487" s="139"/>
      <c r="AI487" s="139"/>
      <c r="AJ487" s="139"/>
      <c r="AK487" s="139"/>
      <c r="AL487" s="139"/>
      <c r="AM487" s="139"/>
      <c r="AN487" s="139"/>
      <c r="AO487" s="139"/>
      <c r="AP487" s="139"/>
      <c r="AQ487" s="139"/>
      <c r="AR487" s="139"/>
      <c r="AS487" s="139"/>
      <c r="AT487" s="139"/>
      <c r="AU487" s="139"/>
      <c r="AV487" s="139"/>
      <c r="AW487" s="139"/>
      <c r="AX487" s="139"/>
      <c r="AY487" s="139"/>
      <c r="AZ487" s="139"/>
      <c r="BA487" s="139"/>
      <c r="BB487" s="139"/>
      <c r="BC487" s="139"/>
      <c r="BD487" s="139"/>
      <c r="BE487" s="139"/>
      <c r="BF487" s="139"/>
      <c r="BG487" s="139"/>
      <c r="BH487" s="139"/>
      <c r="BI487" s="139"/>
      <c r="BJ487" s="139"/>
      <c r="BK487" s="139"/>
      <c r="BL487" s="139"/>
      <c r="BM487" s="139"/>
      <c r="BN487" s="139"/>
      <c r="BO487" s="139"/>
      <c r="BP487" s="139"/>
      <c r="BQ487" s="139"/>
      <c r="BR487" s="139"/>
      <c r="BS487" s="139"/>
      <c r="BT487" s="139"/>
      <c r="BU487" s="139"/>
      <c r="BV487" s="139"/>
      <c r="BW487" s="139"/>
      <c r="BX487" s="139"/>
      <c r="BY487" s="139"/>
      <c r="BZ487" s="139"/>
    </row>
    <row r="488" spans="1:78" s="241" customFormat="1" ht="31.5" hidden="1" outlineLevel="2">
      <c r="A488" s="95" t="s">
        <v>1814</v>
      </c>
      <c r="B488" s="231" t="s">
        <v>1864</v>
      </c>
      <c r="C488" s="105">
        <v>31000</v>
      </c>
      <c r="D488" s="105">
        <v>24800</v>
      </c>
      <c r="E488" s="107">
        <f t="shared" si="6"/>
        <v>15500</v>
      </c>
      <c r="K488" s="139"/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  <c r="AA488" s="139"/>
      <c r="AB488" s="139"/>
      <c r="AC488" s="139"/>
      <c r="AD488" s="139"/>
      <c r="AE488" s="139"/>
      <c r="AF488" s="139"/>
      <c r="AG488" s="139"/>
      <c r="AH488" s="139"/>
      <c r="AI488" s="139"/>
      <c r="AJ488" s="139"/>
      <c r="AK488" s="139"/>
      <c r="AL488" s="139"/>
      <c r="AM488" s="139"/>
      <c r="AN488" s="139"/>
      <c r="AO488" s="139"/>
      <c r="AP488" s="139"/>
      <c r="AQ488" s="139"/>
      <c r="AR488" s="139"/>
      <c r="AS488" s="139"/>
      <c r="AT488" s="139"/>
      <c r="AU488" s="139"/>
      <c r="AV488" s="139"/>
      <c r="AW488" s="139"/>
      <c r="AX488" s="139"/>
      <c r="AY488" s="139"/>
      <c r="AZ488" s="139"/>
      <c r="BA488" s="139"/>
      <c r="BB488" s="139"/>
      <c r="BC488" s="139"/>
      <c r="BD488" s="139"/>
      <c r="BE488" s="139"/>
      <c r="BF488" s="139"/>
      <c r="BG488" s="139"/>
      <c r="BH488" s="139"/>
      <c r="BI488" s="139"/>
      <c r="BJ488" s="139"/>
      <c r="BK488" s="139"/>
      <c r="BL488" s="139"/>
      <c r="BM488" s="139"/>
      <c r="BN488" s="139"/>
      <c r="BO488" s="139"/>
      <c r="BP488" s="139"/>
      <c r="BQ488" s="139"/>
      <c r="BR488" s="139"/>
      <c r="BS488" s="139"/>
      <c r="BT488" s="139"/>
      <c r="BU488" s="139"/>
      <c r="BV488" s="139"/>
      <c r="BW488" s="139"/>
      <c r="BX488" s="139"/>
      <c r="BY488" s="139"/>
      <c r="BZ488" s="139"/>
    </row>
    <row r="489" spans="1:78" s="241" customFormat="1" ht="31.5" hidden="1" outlineLevel="2">
      <c r="A489" s="95" t="s">
        <v>1815</v>
      </c>
      <c r="B489" s="231" t="s">
        <v>1865</v>
      </c>
      <c r="C489" s="105">
        <v>36800</v>
      </c>
      <c r="D489" s="105">
        <v>29440</v>
      </c>
      <c r="E489" s="107">
        <f t="shared" si="6"/>
        <v>18400</v>
      </c>
      <c r="K489" s="139"/>
      <c r="L489" s="139"/>
      <c r="M489" s="139"/>
      <c r="N489" s="139"/>
      <c r="O489" s="139"/>
      <c r="P489" s="139"/>
      <c r="Q489" s="139"/>
      <c r="R489" s="139"/>
      <c r="S489" s="139"/>
      <c r="T489" s="139"/>
      <c r="U489" s="139"/>
      <c r="V489" s="139"/>
      <c r="W489" s="139"/>
      <c r="X489" s="139"/>
      <c r="Y489" s="139"/>
      <c r="Z489" s="139"/>
      <c r="AA489" s="139"/>
      <c r="AB489" s="139"/>
      <c r="AC489" s="139"/>
      <c r="AD489" s="139"/>
      <c r="AE489" s="139"/>
      <c r="AF489" s="139"/>
      <c r="AG489" s="139"/>
      <c r="AH489" s="139"/>
      <c r="AI489" s="139"/>
      <c r="AJ489" s="139"/>
      <c r="AK489" s="139"/>
      <c r="AL489" s="139"/>
      <c r="AM489" s="139"/>
      <c r="AN489" s="139"/>
      <c r="AO489" s="139"/>
      <c r="AP489" s="139"/>
      <c r="AQ489" s="139"/>
      <c r="AR489" s="139"/>
      <c r="AS489" s="139"/>
      <c r="AT489" s="139"/>
      <c r="AU489" s="139"/>
      <c r="AV489" s="139"/>
      <c r="AW489" s="139"/>
      <c r="AX489" s="139"/>
      <c r="AY489" s="139"/>
      <c r="AZ489" s="139"/>
      <c r="BA489" s="139"/>
      <c r="BB489" s="139"/>
      <c r="BC489" s="139"/>
      <c r="BD489" s="139"/>
      <c r="BE489" s="139"/>
      <c r="BF489" s="139"/>
      <c r="BG489" s="139"/>
      <c r="BH489" s="139"/>
      <c r="BI489" s="139"/>
      <c r="BJ489" s="139"/>
      <c r="BK489" s="139"/>
      <c r="BL489" s="139"/>
      <c r="BM489" s="139"/>
      <c r="BN489" s="139"/>
      <c r="BO489" s="139"/>
      <c r="BP489" s="139"/>
      <c r="BQ489" s="139"/>
      <c r="BR489" s="139"/>
      <c r="BS489" s="139"/>
      <c r="BT489" s="139"/>
      <c r="BU489" s="139"/>
      <c r="BV489" s="139"/>
      <c r="BW489" s="139"/>
      <c r="BX489" s="139"/>
      <c r="BY489" s="139"/>
      <c r="BZ489" s="139"/>
    </row>
    <row r="490" spans="1:78" s="241" customFormat="1" ht="31.5" hidden="1" outlineLevel="2">
      <c r="A490" s="95" t="s">
        <v>1816</v>
      </c>
      <c r="B490" s="231" t="s">
        <v>1866</v>
      </c>
      <c r="C490" s="105">
        <v>37100</v>
      </c>
      <c r="D490" s="105">
        <v>29680</v>
      </c>
      <c r="E490" s="107">
        <f t="shared" si="6"/>
        <v>18550</v>
      </c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  <c r="AA490" s="139"/>
      <c r="AB490" s="139"/>
      <c r="AC490" s="139"/>
      <c r="AD490" s="139"/>
      <c r="AE490" s="139"/>
      <c r="AF490" s="139"/>
      <c r="AG490" s="139"/>
      <c r="AH490" s="139"/>
      <c r="AI490" s="139"/>
      <c r="AJ490" s="139"/>
      <c r="AK490" s="139"/>
      <c r="AL490" s="139"/>
      <c r="AM490" s="139"/>
      <c r="AN490" s="139"/>
      <c r="AO490" s="139"/>
      <c r="AP490" s="139"/>
      <c r="AQ490" s="139"/>
      <c r="AR490" s="139"/>
      <c r="AS490" s="139"/>
      <c r="AT490" s="139"/>
      <c r="AU490" s="139"/>
      <c r="AV490" s="139"/>
      <c r="AW490" s="139"/>
      <c r="AX490" s="139"/>
      <c r="AY490" s="139"/>
      <c r="AZ490" s="139"/>
      <c r="BA490" s="139"/>
      <c r="BB490" s="139"/>
      <c r="BC490" s="139"/>
      <c r="BD490" s="139"/>
      <c r="BE490" s="139"/>
      <c r="BF490" s="139"/>
      <c r="BG490" s="139"/>
      <c r="BH490" s="139"/>
      <c r="BI490" s="139"/>
      <c r="BJ490" s="139"/>
      <c r="BK490" s="139"/>
      <c r="BL490" s="139"/>
      <c r="BM490" s="139"/>
      <c r="BN490" s="139"/>
      <c r="BO490" s="139"/>
      <c r="BP490" s="139"/>
      <c r="BQ490" s="139"/>
      <c r="BR490" s="139"/>
      <c r="BS490" s="139"/>
      <c r="BT490" s="139"/>
      <c r="BU490" s="139"/>
      <c r="BV490" s="139"/>
      <c r="BW490" s="139"/>
      <c r="BX490" s="139"/>
      <c r="BY490" s="139"/>
      <c r="BZ490" s="139"/>
    </row>
    <row r="491" spans="1:78" s="241" customFormat="1" ht="31.5" hidden="1" outlineLevel="2">
      <c r="A491" s="95" t="s">
        <v>1817</v>
      </c>
      <c r="B491" s="231" t="s">
        <v>1867</v>
      </c>
      <c r="C491" s="105">
        <v>41600</v>
      </c>
      <c r="D491" s="105">
        <v>33280</v>
      </c>
      <c r="E491" s="107">
        <f t="shared" si="6"/>
        <v>20800</v>
      </c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  <c r="Y491" s="139"/>
      <c r="Z491" s="139"/>
      <c r="AA491" s="139"/>
      <c r="AB491" s="139"/>
      <c r="AC491" s="139"/>
      <c r="AD491" s="139"/>
      <c r="AE491" s="139"/>
      <c r="AF491" s="139"/>
      <c r="AG491" s="139"/>
      <c r="AH491" s="139"/>
      <c r="AI491" s="139"/>
      <c r="AJ491" s="139"/>
      <c r="AK491" s="139"/>
      <c r="AL491" s="139"/>
      <c r="AM491" s="139"/>
      <c r="AN491" s="139"/>
      <c r="AO491" s="139"/>
      <c r="AP491" s="139"/>
      <c r="AQ491" s="139"/>
      <c r="AR491" s="139"/>
      <c r="AS491" s="139"/>
      <c r="AT491" s="139"/>
      <c r="AU491" s="139"/>
      <c r="AV491" s="139"/>
      <c r="AW491" s="139"/>
      <c r="AX491" s="139"/>
      <c r="AY491" s="139"/>
      <c r="AZ491" s="139"/>
      <c r="BA491" s="139"/>
      <c r="BB491" s="139"/>
      <c r="BC491" s="139"/>
      <c r="BD491" s="139"/>
      <c r="BE491" s="139"/>
      <c r="BF491" s="139"/>
      <c r="BG491" s="139"/>
      <c r="BH491" s="139"/>
      <c r="BI491" s="139"/>
      <c r="BJ491" s="139"/>
      <c r="BK491" s="139"/>
      <c r="BL491" s="139"/>
      <c r="BM491" s="139"/>
      <c r="BN491" s="139"/>
      <c r="BO491" s="139"/>
      <c r="BP491" s="139"/>
      <c r="BQ491" s="139"/>
      <c r="BR491" s="139"/>
      <c r="BS491" s="139"/>
      <c r="BT491" s="139"/>
      <c r="BU491" s="139"/>
      <c r="BV491" s="139"/>
      <c r="BW491" s="139"/>
      <c r="BX491" s="139"/>
      <c r="BY491" s="139"/>
      <c r="BZ491" s="139"/>
    </row>
    <row r="492" spans="1:78" s="241" customFormat="1" ht="31.5" hidden="1" outlineLevel="2">
      <c r="A492" s="95" t="s">
        <v>1818</v>
      </c>
      <c r="B492" s="231" t="s">
        <v>1868</v>
      </c>
      <c r="C492" s="105">
        <v>46800</v>
      </c>
      <c r="D492" s="105">
        <v>37440</v>
      </c>
      <c r="E492" s="107">
        <f t="shared" si="6"/>
        <v>23400</v>
      </c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39"/>
      <c r="X492" s="139"/>
      <c r="Y492" s="139"/>
      <c r="Z492" s="139"/>
      <c r="AA492" s="139"/>
      <c r="AB492" s="139"/>
      <c r="AC492" s="139"/>
      <c r="AD492" s="139"/>
      <c r="AE492" s="139"/>
      <c r="AF492" s="139"/>
      <c r="AG492" s="139"/>
      <c r="AH492" s="139"/>
      <c r="AI492" s="139"/>
      <c r="AJ492" s="139"/>
      <c r="AK492" s="139"/>
      <c r="AL492" s="139"/>
      <c r="AM492" s="139"/>
      <c r="AN492" s="139"/>
      <c r="AO492" s="139"/>
      <c r="AP492" s="139"/>
      <c r="AQ492" s="139"/>
      <c r="AR492" s="139"/>
      <c r="AS492" s="139"/>
      <c r="AT492" s="139"/>
      <c r="AU492" s="139"/>
      <c r="AV492" s="139"/>
      <c r="AW492" s="139"/>
      <c r="AX492" s="139"/>
      <c r="AY492" s="139"/>
      <c r="AZ492" s="139"/>
      <c r="BA492" s="139"/>
      <c r="BB492" s="139"/>
      <c r="BC492" s="139"/>
      <c r="BD492" s="139"/>
      <c r="BE492" s="139"/>
      <c r="BF492" s="139"/>
      <c r="BG492" s="139"/>
      <c r="BH492" s="139"/>
      <c r="BI492" s="139"/>
      <c r="BJ492" s="139"/>
      <c r="BK492" s="139"/>
      <c r="BL492" s="139"/>
      <c r="BM492" s="139"/>
      <c r="BN492" s="139"/>
      <c r="BO492" s="139"/>
      <c r="BP492" s="139"/>
      <c r="BQ492" s="139"/>
      <c r="BR492" s="139"/>
      <c r="BS492" s="139"/>
      <c r="BT492" s="139"/>
      <c r="BU492" s="139"/>
      <c r="BV492" s="139"/>
      <c r="BW492" s="139"/>
      <c r="BX492" s="139"/>
      <c r="BY492" s="139"/>
      <c r="BZ492" s="139"/>
    </row>
    <row r="493" spans="1:78" s="241" customFormat="1" ht="31.5" hidden="1" outlineLevel="2">
      <c r="A493" s="95" t="s">
        <v>1819</v>
      </c>
      <c r="B493" s="231" t="s">
        <v>1869</v>
      </c>
      <c r="C493" s="105">
        <v>52000</v>
      </c>
      <c r="D493" s="105">
        <v>41600</v>
      </c>
      <c r="E493" s="107">
        <f t="shared" si="6"/>
        <v>26000</v>
      </c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39"/>
      <c r="X493" s="139"/>
      <c r="Y493" s="139"/>
      <c r="Z493" s="139"/>
      <c r="AA493" s="139"/>
      <c r="AB493" s="139"/>
      <c r="AC493" s="139"/>
      <c r="AD493" s="139"/>
      <c r="AE493" s="139"/>
      <c r="AF493" s="139"/>
      <c r="AG493" s="139"/>
      <c r="AH493" s="139"/>
      <c r="AI493" s="139"/>
      <c r="AJ493" s="139"/>
      <c r="AK493" s="139"/>
      <c r="AL493" s="139"/>
      <c r="AM493" s="139"/>
      <c r="AN493" s="139"/>
      <c r="AO493" s="139"/>
      <c r="AP493" s="139"/>
      <c r="AQ493" s="139"/>
      <c r="AR493" s="139"/>
      <c r="AS493" s="139"/>
      <c r="AT493" s="139"/>
      <c r="AU493" s="139"/>
      <c r="AV493" s="139"/>
      <c r="AW493" s="139"/>
      <c r="AX493" s="139"/>
      <c r="AY493" s="139"/>
      <c r="AZ493" s="139"/>
      <c r="BA493" s="139"/>
      <c r="BB493" s="139"/>
      <c r="BC493" s="139"/>
      <c r="BD493" s="139"/>
      <c r="BE493" s="139"/>
      <c r="BF493" s="139"/>
      <c r="BG493" s="139"/>
      <c r="BH493" s="139"/>
      <c r="BI493" s="139"/>
      <c r="BJ493" s="139"/>
      <c r="BK493" s="139"/>
      <c r="BL493" s="139"/>
      <c r="BM493" s="139"/>
      <c r="BN493" s="139"/>
      <c r="BO493" s="139"/>
      <c r="BP493" s="139"/>
      <c r="BQ493" s="139"/>
      <c r="BR493" s="139"/>
      <c r="BS493" s="139"/>
      <c r="BT493" s="139"/>
      <c r="BU493" s="139"/>
      <c r="BV493" s="139"/>
      <c r="BW493" s="139"/>
      <c r="BX493" s="139"/>
      <c r="BY493" s="139"/>
      <c r="BZ493" s="139"/>
    </row>
    <row r="494" spans="1:78" s="241" customFormat="1" ht="31.5" hidden="1" outlineLevel="2">
      <c r="A494" s="95" t="s">
        <v>1820</v>
      </c>
      <c r="B494" s="231" t="s">
        <v>1870</v>
      </c>
      <c r="C494" s="105">
        <v>57200</v>
      </c>
      <c r="D494" s="105">
        <v>45760</v>
      </c>
      <c r="E494" s="107">
        <f t="shared" si="6"/>
        <v>28600</v>
      </c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  <c r="X494" s="139"/>
      <c r="Y494" s="139"/>
      <c r="Z494" s="139"/>
      <c r="AA494" s="139"/>
      <c r="AB494" s="139"/>
      <c r="AC494" s="139"/>
      <c r="AD494" s="139"/>
      <c r="AE494" s="139"/>
      <c r="AF494" s="139"/>
      <c r="AG494" s="139"/>
      <c r="AH494" s="139"/>
      <c r="AI494" s="139"/>
      <c r="AJ494" s="139"/>
      <c r="AK494" s="139"/>
      <c r="AL494" s="139"/>
      <c r="AM494" s="139"/>
      <c r="AN494" s="139"/>
      <c r="AO494" s="139"/>
      <c r="AP494" s="139"/>
      <c r="AQ494" s="139"/>
      <c r="AR494" s="139"/>
      <c r="AS494" s="139"/>
      <c r="AT494" s="139"/>
      <c r="AU494" s="139"/>
      <c r="AV494" s="139"/>
      <c r="AW494" s="139"/>
      <c r="AX494" s="139"/>
      <c r="AY494" s="139"/>
      <c r="AZ494" s="139"/>
      <c r="BA494" s="139"/>
      <c r="BB494" s="139"/>
      <c r="BC494" s="139"/>
      <c r="BD494" s="139"/>
      <c r="BE494" s="139"/>
      <c r="BF494" s="139"/>
      <c r="BG494" s="139"/>
      <c r="BH494" s="139"/>
      <c r="BI494" s="139"/>
      <c r="BJ494" s="139"/>
      <c r="BK494" s="139"/>
      <c r="BL494" s="139"/>
      <c r="BM494" s="139"/>
      <c r="BN494" s="139"/>
      <c r="BO494" s="139"/>
      <c r="BP494" s="139"/>
      <c r="BQ494" s="139"/>
      <c r="BR494" s="139"/>
      <c r="BS494" s="139"/>
      <c r="BT494" s="139"/>
      <c r="BU494" s="139"/>
      <c r="BV494" s="139"/>
      <c r="BW494" s="139"/>
      <c r="BX494" s="139"/>
      <c r="BY494" s="139"/>
      <c r="BZ494" s="139"/>
    </row>
    <row r="495" spans="1:78" s="241" customFormat="1" ht="32.25" hidden="1" outlineLevel="2" thickBot="1">
      <c r="A495" s="96" t="s">
        <v>1821</v>
      </c>
      <c r="B495" s="238" t="s">
        <v>1871</v>
      </c>
      <c r="C495" s="109">
        <v>64000</v>
      </c>
      <c r="D495" s="109">
        <v>51200</v>
      </c>
      <c r="E495" s="110">
        <f t="shared" si="6"/>
        <v>32000</v>
      </c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  <c r="AA495" s="139"/>
      <c r="AB495" s="139"/>
      <c r="AC495" s="139"/>
      <c r="AD495" s="139"/>
      <c r="AE495" s="139"/>
      <c r="AF495" s="139"/>
      <c r="AG495" s="139"/>
      <c r="AH495" s="139"/>
      <c r="AI495" s="139"/>
      <c r="AJ495" s="139"/>
      <c r="AK495" s="139"/>
      <c r="AL495" s="139"/>
      <c r="AM495" s="139"/>
      <c r="AN495" s="139"/>
      <c r="AO495" s="139"/>
      <c r="AP495" s="139"/>
      <c r="AQ495" s="139"/>
      <c r="AR495" s="139"/>
      <c r="AS495" s="139"/>
      <c r="AT495" s="139"/>
      <c r="AU495" s="139"/>
      <c r="AV495" s="139"/>
      <c r="AW495" s="139"/>
      <c r="AX495" s="139"/>
      <c r="AY495" s="139"/>
      <c r="AZ495" s="139"/>
      <c r="BA495" s="139"/>
      <c r="BB495" s="139"/>
      <c r="BC495" s="139"/>
      <c r="BD495" s="139"/>
      <c r="BE495" s="139"/>
      <c r="BF495" s="139"/>
      <c r="BG495" s="139"/>
      <c r="BH495" s="139"/>
      <c r="BI495" s="139"/>
      <c r="BJ495" s="139"/>
      <c r="BK495" s="139"/>
      <c r="BL495" s="139"/>
      <c r="BM495" s="139"/>
      <c r="BN495" s="139"/>
      <c r="BO495" s="139"/>
      <c r="BP495" s="139"/>
      <c r="BQ495" s="139"/>
      <c r="BR495" s="139"/>
      <c r="BS495" s="139"/>
      <c r="BT495" s="139"/>
      <c r="BU495" s="139"/>
      <c r="BV495" s="139"/>
      <c r="BW495" s="139"/>
      <c r="BX495" s="139"/>
      <c r="BY495" s="139"/>
      <c r="BZ495" s="139"/>
    </row>
    <row r="496" spans="1:78" s="241" customFormat="1" ht="15.75" hidden="1" outlineLevel="1" collapsed="1">
      <c r="A496" s="63" t="s">
        <v>1834</v>
      </c>
      <c r="B496" s="63"/>
      <c r="C496" s="63"/>
      <c r="D496" s="63"/>
      <c r="E496" s="63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  <c r="Y496" s="139"/>
      <c r="Z496" s="139"/>
      <c r="AA496" s="139"/>
      <c r="AB496" s="139"/>
      <c r="AC496" s="139"/>
      <c r="AD496" s="139"/>
      <c r="AE496" s="139"/>
      <c r="AF496" s="139"/>
      <c r="AG496" s="139"/>
      <c r="AH496" s="139"/>
      <c r="AI496" s="139"/>
      <c r="AJ496" s="139"/>
      <c r="AK496" s="139"/>
      <c r="AL496" s="139"/>
      <c r="AM496" s="139"/>
      <c r="AN496" s="139"/>
      <c r="AO496" s="139"/>
      <c r="AP496" s="139"/>
      <c r="AQ496" s="139"/>
      <c r="AR496" s="139"/>
      <c r="AS496" s="139"/>
      <c r="AT496" s="139"/>
      <c r="AU496" s="139"/>
      <c r="AV496" s="139"/>
      <c r="AW496" s="139"/>
      <c r="AX496" s="139"/>
      <c r="AY496" s="139"/>
      <c r="AZ496" s="139"/>
      <c r="BA496" s="139"/>
      <c r="BB496" s="139"/>
      <c r="BC496" s="139"/>
      <c r="BD496" s="139"/>
      <c r="BE496" s="139"/>
      <c r="BF496" s="139"/>
      <c r="BG496" s="139"/>
      <c r="BH496" s="139"/>
      <c r="BI496" s="139"/>
      <c r="BJ496" s="139"/>
      <c r="BK496" s="139"/>
      <c r="BL496" s="139"/>
      <c r="BM496" s="139"/>
      <c r="BN496" s="139"/>
      <c r="BO496" s="139"/>
      <c r="BP496" s="139"/>
      <c r="BQ496" s="139"/>
      <c r="BR496" s="139"/>
      <c r="BS496" s="139"/>
      <c r="BT496" s="139"/>
      <c r="BU496" s="139"/>
      <c r="BV496" s="139"/>
      <c r="BW496" s="139"/>
      <c r="BX496" s="139"/>
      <c r="BY496" s="139"/>
      <c r="BZ496" s="139"/>
    </row>
    <row r="497" spans="1:78" s="241" customFormat="1" ht="15.75" hidden="1" outlineLevel="2">
      <c r="A497" s="98" t="s">
        <v>1822</v>
      </c>
      <c r="B497" s="233" t="s">
        <v>1848</v>
      </c>
      <c r="C497" s="234">
        <v>2000</v>
      </c>
      <c r="D497" s="234">
        <v>1600</v>
      </c>
      <c r="E497" s="235">
        <v>1000</v>
      </c>
      <c r="K497" s="139"/>
      <c r="L497" s="139"/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39"/>
      <c r="X497" s="139"/>
      <c r="Y497" s="139"/>
      <c r="Z497" s="139"/>
      <c r="AA497" s="139"/>
      <c r="AB497" s="139"/>
      <c r="AC497" s="139"/>
      <c r="AD497" s="139"/>
      <c r="AE497" s="139"/>
      <c r="AF497" s="139"/>
      <c r="AG497" s="139"/>
      <c r="AH497" s="139"/>
      <c r="AI497" s="139"/>
      <c r="AJ497" s="139"/>
      <c r="AK497" s="139"/>
      <c r="AL497" s="139"/>
      <c r="AM497" s="139"/>
      <c r="AN497" s="139"/>
      <c r="AO497" s="139"/>
      <c r="AP497" s="139"/>
      <c r="AQ497" s="139"/>
      <c r="AR497" s="139"/>
      <c r="AS497" s="139"/>
      <c r="AT497" s="139"/>
      <c r="AU497" s="139"/>
      <c r="AV497" s="139"/>
      <c r="AW497" s="139"/>
      <c r="AX497" s="139"/>
      <c r="AY497" s="139"/>
      <c r="AZ497" s="139"/>
      <c r="BA497" s="139"/>
      <c r="BB497" s="139"/>
      <c r="BC497" s="139"/>
      <c r="BD497" s="139"/>
      <c r="BE497" s="139"/>
      <c r="BF497" s="139"/>
      <c r="BG497" s="139"/>
      <c r="BH497" s="139"/>
      <c r="BI497" s="139"/>
      <c r="BJ497" s="139"/>
      <c r="BK497" s="139"/>
      <c r="BL497" s="139"/>
      <c r="BM497" s="139"/>
      <c r="BN497" s="139"/>
      <c r="BO497" s="139"/>
      <c r="BP497" s="139"/>
      <c r="BQ497" s="139"/>
      <c r="BR497" s="139"/>
      <c r="BS497" s="139"/>
      <c r="BT497" s="139"/>
      <c r="BU497" s="139"/>
      <c r="BV497" s="139"/>
      <c r="BW497" s="139"/>
      <c r="BX497" s="139"/>
      <c r="BY497" s="139"/>
      <c r="BZ497" s="139"/>
    </row>
    <row r="498" spans="1:78" s="241" customFormat="1" ht="15.75" hidden="1" outlineLevel="2">
      <c r="A498" s="95" t="s">
        <v>1823</v>
      </c>
      <c r="B498" s="231" t="s">
        <v>1849</v>
      </c>
      <c r="C498" s="105">
        <v>4000</v>
      </c>
      <c r="D498" s="105">
        <v>3200</v>
      </c>
      <c r="E498" s="107">
        <v>2000</v>
      </c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  <c r="AA498" s="139"/>
      <c r="AB498" s="139"/>
      <c r="AC498" s="139"/>
      <c r="AD498" s="139"/>
      <c r="AE498" s="139"/>
      <c r="AF498" s="139"/>
      <c r="AG498" s="139"/>
      <c r="AH498" s="139"/>
      <c r="AI498" s="139"/>
      <c r="AJ498" s="139"/>
      <c r="AK498" s="139"/>
      <c r="AL498" s="139"/>
      <c r="AM498" s="139"/>
      <c r="AN498" s="139"/>
      <c r="AO498" s="139"/>
      <c r="AP498" s="139"/>
      <c r="AQ498" s="139"/>
      <c r="AR498" s="139"/>
      <c r="AS498" s="139"/>
      <c r="AT498" s="139"/>
      <c r="AU498" s="139"/>
      <c r="AV498" s="139"/>
      <c r="AW498" s="139"/>
      <c r="AX498" s="139"/>
      <c r="AY498" s="139"/>
      <c r="AZ498" s="139"/>
      <c r="BA498" s="139"/>
      <c r="BB498" s="139"/>
      <c r="BC498" s="139"/>
      <c r="BD498" s="139"/>
      <c r="BE498" s="139"/>
      <c r="BF498" s="139"/>
      <c r="BG498" s="139"/>
      <c r="BH498" s="139"/>
      <c r="BI498" s="139"/>
      <c r="BJ498" s="139"/>
      <c r="BK498" s="139"/>
      <c r="BL498" s="139"/>
      <c r="BM498" s="139"/>
      <c r="BN498" s="139"/>
      <c r="BO498" s="139"/>
      <c r="BP498" s="139"/>
      <c r="BQ498" s="139"/>
      <c r="BR498" s="139"/>
      <c r="BS498" s="139"/>
      <c r="BT498" s="139"/>
      <c r="BU498" s="139"/>
      <c r="BV498" s="139"/>
      <c r="BW498" s="139"/>
      <c r="BX498" s="139"/>
      <c r="BY498" s="139"/>
      <c r="BZ498" s="139"/>
    </row>
    <row r="499" spans="1:78" s="241" customFormat="1" ht="15.75" hidden="1" outlineLevel="2">
      <c r="A499" s="95" t="s">
        <v>1824</v>
      </c>
      <c r="B499" s="231" t="s">
        <v>1850</v>
      </c>
      <c r="C499" s="105">
        <v>6000</v>
      </c>
      <c r="D499" s="105">
        <v>4800</v>
      </c>
      <c r="E499" s="107">
        <v>3000</v>
      </c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  <c r="AA499" s="139"/>
      <c r="AB499" s="139"/>
      <c r="AC499" s="139"/>
      <c r="AD499" s="139"/>
      <c r="AE499" s="139"/>
      <c r="AF499" s="139"/>
      <c r="AG499" s="139"/>
      <c r="AH499" s="139"/>
      <c r="AI499" s="139"/>
      <c r="AJ499" s="139"/>
      <c r="AK499" s="139"/>
      <c r="AL499" s="139"/>
      <c r="AM499" s="139"/>
      <c r="AN499" s="139"/>
      <c r="AO499" s="139"/>
      <c r="AP499" s="139"/>
      <c r="AQ499" s="139"/>
      <c r="AR499" s="139"/>
      <c r="AS499" s="139"/>
      <c r="AT499" s="139"/>
      <c r="AU499" s="139"/>
      <c r="AV499" s="139"/>
      <c r="AW499" s="139"/>
      <c r="AX499" s="139"/>
      <c r="AY499" s="139"/>
      <c r="AZ499" s="139"/>
      <c r="BA499" s="139"/>
      <c r="BB499" s="139"/>
      <c r="BC499" s="139"/>
      <c r="BD499" s="139"/>
      <c r="BE499" s="139"/>
      <c r="BF499" s="139"/>
      <c r="BG499" s="139"/>
      <c r="BH499" s="139"/>
      <c r="BI499" s="139"/>
      <c r="BJ499" s="139"/>
      <c r="BK499" s="139"/>
      <c r="BL499" s="139"/>
      <c r="BM499" s="139"/>
      <c r="BN499" s="139"/>
      <c r="BO499" s="139"/>
      <c r="BP499" s="139"/>
      <c r="BQ499" s="139"/>
      <c r="BR499" s="139"/>
      <c r="BS499" s="139"/>
      <c r="BT499" s="139"/>
      <c r="BU499" s="139"/>
      <c r="BV499" s="139"/>
      <c r="BW499" s="139"/>
      <c r="BX499" s="139"/>
      <c r="BY499" s="139"/>
      <c r="BZ499" s="139"/>
    </row>
    <row r="500" spans="1:78" s="241" customFormat="1" ht="15.75" hidden="1" outlineLevel="2">
      <c r="A500" s="95" t="s">
        <v>1825</v>
      </c>
      <c r="B500" s="231" t="s">
        <v>1851</v>
      </c>
      <c r="C500" s="105">
        <v>7600</v>
      </c>
      <c r="D500" s="105">
        <v>6080</v>
      </c>
      <c r="E500" s="107">
        <v>3800</v>
      </c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39"/>
      <c r="Z500" s="139"/>
      <c r="AA500" s="139"/>
      <c r="AB500" s="139"/>
      <c r="AC500" s="139"/>
      <c r="AD500" s="139"/>
      <c r="AE500" s="139"/>
      <c r="AF500" s="139"/>
      <c r="AG500" s="139"/>
      <c r="AH500" s="139"/>
      <c r="AI500" s="139"/>
      <c r="AJ500" s="139"/>
      <c r="AK500" s="139"/>
      <c r="AL500" s="139"/>
      <c r="AM500" s="139"/>
      <c r="AN500" s="139"/>
      <c r="AO500" s="139"/>
      <c r="AP500" s="139"/>
      <c r="AQ500" s="139"/>
      <c r="AR500" s="139"/>
      <c r="AS500" s="139"/>
      <c r="AT500" s="139"/>
      <c r="AU500" s="139"/>
      <c r="AV500" s="139"/>
      <c r="AW500" s="139"/>
      <c r="AX500" s="139"/>
      <c r="AY500" s="139"/>
      <c r="AZ500" s="139"/>
      <c r="BA500" s="139"/>
      <c r="BB500" s="139"/>
      <c r="BC500" s="139"/>
      <c r="BD500" s="139"/>
      <c r="BE500" s="139"/>
      <c r="BF500" s="139"/>
      <c r="BG500" s="139"/>
      <c r="BH500" s="139"/>
      <c r="BI500" s="139"/>
      <c r="BJ500" s="139"/>
      <c r="BK500" s="139"/>
      <c r="BL500" s="139"/>
      <c r="BM500" s="139"/>
      <c r="BN500" s="139"/>
      <c r="BO500" s="139"/>
      <c r="BP500" s="139"/>
      <c r="BQ500" s="139"/>
      <c r="BR500" s="139"/>
      <c r="BS500" s="139"/>
      <c r="BT500" s="139"/>
      <c r="BU500" s="139"/>
      <c r="BV500" s="139"/>
      <c r="BW500" s="139"/>
      <c r="BX500" s="139"/>
      <c r="BY500" s="139"/>
      <c r="BZ500" s="139"/>
    </row>
    <row r="501" spans="1:78" s="241" customFormat="1" ht="15.75" hidden="1" outlineLevel="2">
      <c r="A501" s="95" t="s">
        <v>1826</v>
      </c>
      <c r="B501" s="231" t="s">
        <v>1852</v>
      </c>
      <c r="C501" s="105">
        <v>9500</v>
      </c>
      <c r="D501" s="105">
        <v>7600</v>
      </c>
      <c r="E501" s="107">
        <v>4750</v>
      </c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39"/>
      <c r="Z501" s="139"/>
      <c r="AA501" s="139"/>
      <c r="AB501" s="139"/>
      <c r="AC501" s="139"/>
      <c r="AD501" s="139"/>
      <c r="AE501" s="139"/>
      <c r="AF501" s="139"/>
      <c r="AG501" s="139"/>
      <c r="AH501" s="139"/>
      <c r="AI501" s="139"/>
      <c r="AJ501" s="139"/>
      <c r="AK501" s="139"/>
      <c r="AL501" s="139"/>
      <c r="AM501" s="139"/>
      <c r="AN501" s="139"/>
      <c r="AO501" s="139"/>
      <c r="AP501" s="139"/>
      <c r="AQ501" s="139"/>
      <c r="AR501" s="139"/>
      <c r="AS501" s="139"/>
      <c r="AT501" s="139"/>
      <c r="AU501" s="139"/>
      <c r="AV501" s="139"/>
      <c r="AW501" s="139"/>
      <c r="AX501" s="139"/>
      <c r="AY501" s="139"/>
      <c r="AZ501" s="139"/>
      <c r="BA501" s="139"/>
      <c r="BB501" s="139"/>
      <c r="BC501" s="139"/>
      <c r="BD501" s="139"/>
      <c r="BE501" s="139"/>
      <c r="BF501" s="139"/>
      <c r="BG501" s="139"/>
      <c r="BH501" s="139"/>
      <c r="BI501" s="139"/>
      <c r="BJ501" s="139"/>
      <c r="BK501" s="139"/>
      <c r="BL501" s="139"/>
      <c r="BM501" s="139"/>
      <c r="BN501" s="139"/>
      <c r="BO501" s="139"/>
      <c r="BP501" s="139"/>
      <c r="BQ501" s="139"/>
      <c r="BR501" s="139"/>
      <c r="BS501" s="139"/>
      <c r="BT501" s="139"/>
      <c r="BU501" s="139"/>
      <c r="BV501" s="139"/>
      <c r="BW501" s="139"/>
      <c r="BX501" s="139"/>
      <c r="BY501" s="139"/>
      <c r="BZ501" s="139"/>
    </row>
    <row r="502" spans="1:78" s="241" customFormat="1" ht="15.75" hidden="1" outlineLevel="2">
      <c r="A502" s="95" t="s">
        <v>1827</v>
      </c>
      <c r="B502" s="231" t="s">
        <v>1853</v>
      </c>
      <c r="C502" s="105">
        <v>11400</v>
      </c>
      <c r="D502" s="105">
        <v>9120</v>
      </c>
      <c r="E502" s="107">
        <v>5700</v>
      </c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39"/>
      <c r="Z502" s="139"/>
      <c r="AA502" s="139"/>
      <c r="AB502" s="139"/>
      <c r="AC502" s="139"/>
      <c r="AD502" s="139"/>
      <c r="AE502" s="139"/>
      <c r="AF502" s="139"/>
      <c r="AG502" s="139"/>
      <c r="AH502" s="139"/>
      <c r="AI502" s="139"/>
      <c r="AJ502" s="139"/>
      <c r="AK502" s="139"/>
      <c r="AL502" s="139"/>
      <c r="AM502" s="139"/>
      <c r="AN502" s="139"/>
      <c r="AO502" s="139"/>
      <c r="AP502" s="139"/>
      <c r="AQ502" s="139"/>
      <c r="AR502" s="139"/>
      <c r="AS502" s="139"/>
      <c r="AT502" s="139"/>
      <c r="AU502" s="139"/>
      <c r="AV502" s="139"/>
      <c r="AW502" s="139"/>
      <c r="AX502" s="139"/>
      <c r="AY502" s="139"/>
      <c r="AZ502" s="139"/>
      <c r="BA502" s="139"/>
      <c r="BB502" s="139"/>
      <c r="BC502" s="139"/>
      <c r="BD502" s="139"/>
      <c r="BE502" s="139"/>
      <c r="BF502" s="139"/>
      <c r="BG502" s="139"/>
      <c r="BH502" s="139"/>
      <c r="BI502" s="139"/>
      <c r="BJ502" s="139"/>
      <c r="BK502" s="139"/>
      <c r="BL502" s="139"/>
      <c r="BM502" s="139"/>
      <c r="BN502" s="139"/>
      <c r="BO502" s="139"/>
      <c r="BP502" s="139"/>
      <c r="BQ502" s="139"/>
      <c r="BR502" s="139"/>
      <c r="BS502" s="139"/>
      <c r="BT502" s="139"/>
      <c r="BU502" s="139"/>
      <c r="BV502" s="139"/>
      <c r="BW502" s="139"/>
      <c r="BX502" s="139"/>
      <c r="BY502" s="139"/>
      <c r="BZ502" s="139"/>
    </row>
    <row r="503" spans="1:78" s="241" customFormat="1" ht="15.75" hidden="1" outlineLevel="2">
      <c r="A503" s="95" t="s">
        <v>1828</v>
      </c>
      <c r="B503" s="231" t="s">
        <v>1854</v>
      </c>
      <c r="C503" s="105">
        <v>11900</v>
      </c>
      <c r="D503" s="105">
        <v>9520</v>
      </c>
      <c r="E503" s="107">
        <v>5950</v>
      </c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39"/>
      <c r="Z503" s="139"/>
      <c r="AA503" s="139"/>
      <c r="AB503" s="139"/>
      <c r="AC503" s="139"/>
      <c r="AD503" s="139"/>
      <c r="AE503" s="139"/>
      <c r="AF503" s="139"/>
      <c r="AG503" s="139"/>
      <c r="AH503" s="139"/>
      <c r="AI503" s="139"/>
      <c r="AJ503" s="139"/>
      <c r="AK503" s="139"/>
      <c r="AL503" s="139"/>
      <c r="AM503" s="139"/>
      <c r="AN503" s="139"/>
      <c r="AO503" s="139"/>
      <c r="AP503" s="139"/>
      <c r="AQ503" s="139"/>
      <c r="AR503" s="139"/>
      <c r="AS503" s="139"/>
      <c r="AT503" s="139"/>
      <c r="AU503" s="139"/>
      <c r="AV503" s="139"/>
      <c r="AW503" s="139"/>
      <c r="AX503" s="139"/>
      <c r="AY503" s="139"/>
      <c r="AZ503" s="139"/>
      <c r="BA503" s="139"/>
      <c r="BB503" s="139"/>
      <c r="BC503" s="139"/>
      <c r="BD503" s="139"/>
      <c r="BE503" s="139"/>
      <c r="BF503" s="139"/>
      <c r="BG503" s="139"/>
      <c r="BH503" s="139"/>
      <c r="BI503" s="139"/>
      <c r="BJ503" s="139"/>
      <c r="BK503" s="139"/>
      <c r="BL503" s="139"/>
      <c r="BM503" s="139"/>
      <c r="BN503" s="139"/>
      <c r="BO503" s="139"/>
      <c r="BP503" s="139"/>
      <c r="BQ503" s="139"/>
      <c r="BR503" s="139"/>
      <c r="BS503" s="139"/>
      <c r="BT503" s="139"/>
      <c r="BU503" s="139"/>
      <c r="BV503" s="139"/>
      <c r="BW503" s="139"/>
      <c r="BX503" s="139"/>
      <c r="BY503" s="139"/>
      <c r="BZ503" s="139"/>
    </row>
    <row r="504" spans="1:78" s="241" customFormat="1" ht="15.75" hidden="1" outlineLevel="2">
      <c r="A504" s="95" t="s">
        <v>1829</v>
      </c>
      <c r="B504" s="231" t="s">
        <v>1855</v>
      </c>
      <c r="C504" s="105">
        <v>13600</v>
      </c>
      <c r="D504" s="105">
        <v>10880</v>
      </c>
      <c r="E504" s="107">
        <v>6800</v>
      </c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  <c r="AA504" s="139"/>
      <c r="AB504" s="139"/>
      <c r="AC504" s="139"/>
      <c r="AD504" s="139"/>
      <c r="AE504" s="139"/>
      <c r="AF504" s="139"/>
      <c r="AG504" s="139"/>
      <c r="AH504" s="139"/>
      <c r="AI504" s="139"/>
      <c r="AJ504" s="139"/>
      <c r="AK504" s="139"/>
      <c r="AL504" s="139"/>
      <c r="AM504" s="139"/>
      <c r="AN504" s="139"/>
      <c r="AO504" s="139"/>
      <c r="AP504" s="139"/>
      <c r="AQ504" s="139"/>
      <c r="AR504" s="139"/>
      <c r="AS504" s="139"/>
      <c r="AT504" s="139"/>
      <c r="AU504" s="139"/>
      <c r="AV504" s="139"/>
      <c r="AW504" s="139"/>
      <c r="AX504" s="139"/>
      <c r="AY504" s="139"/>
      <c r="AZ504" s="139"/>
      <c r="BA504" s="139"/>
      <c r="BB504" s="139"/>
      <c r="BC504" s="139"/>
      <c r="BD504" s="139"/>
      <c r="BE504" s="139"/>
      <c r="BF504" s="139"/>
      <c r="BG504" s="139"/>
      <c r="BH504" s="139"/>
      <c r="BI504" s="139"/>
      <c r="BJ504" s="139"/>
      <c r="BK504" s="139"/>
      <c r="BL504" s="139"/>
      <c r="BM504" s="139"/>
      <c r="BN504" s="139"/>
      <c r="BO504" s="139"/>
      <c r="BP504" s="139"/>
      <c r="BQ504" s="139"/>
      <c r="BR504" s="139"/>
      <c r="BS504" s="139"/>
      <c r="BT504" s="139"/>
      <c r="BU504" s="139"/>
      <c r="BV504" s="139"/>
      <c r="BW504" s="139"/>
      <c r="BX504" s="139"/>
      <c r="BY504" s="139"/>
      <c r="BZ504" s="139"/>
    </row>
    <row r="505" spans="1:78" s="241" customFormat="1" ht="15.75" hidden="1" outlineLevel="2">
      <c r="A505" s="95" t="s">
        <v>1830</v>
      </c>
      <c r="B505" s="231" t="s">
        <v>1856</v>
      </c>
      <c r="C505" s="105">
        <v>15300</v>
      </c>
      <c r="D505" s="105">
        <v>12240</v>
      </c>
      <c r="E505" s="107">
        <v>7650</v>
      </c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39"/>
      <c r="Z505" s="139"/>
      <c r="AA505" s="139"/>
      <c r="AB505" s="139"/>
      <c r="AC505" s="139"/>
      <c r="AD505" s="139"/>
      <c r="AE505" s="139"/>
      <c r="AF505" s="139"/>
      <c r="AG505" s="139"/>
      <c r="AH505" s="139"/>
      <c r="AI505" s="139"/>
      <c r="AJ505" s="139"/>
      <c r="AK505" s="139"/>
      <c r="AL505" s="139"/>
      <c r="AM505" s="139"/>
      <c r="AN505" s="139"/>
      <c r="AO505" s="139"/>
      <c r="AP505" s="139"/>
      <c r="AQ505" s="139"/>
      <c r="AR505" s="139"/>
      <c r="AS505" s="139"/>
      <c r="AT505" s="139"/>
      <c r="AU505" s="139"/>
      <c r="AV505" s="139"/>
      <c r="AW505" s="139"/>
      <c r="AX505" s="139"/>
      <c r="AY505" s="139"/>
      <c r="AZ505" s="139"/>
      <c r="BA505" s="139"/>
      <c r="BB505" s="139"/>
      <c r="BC505" s="139"/>
      <c r="BD505" s="139"/>
      <c r="BE505" s="139"/>
      <c r="BF505" s="139"/>
      <c r="BG505" s="139"/>
      <c r="BH505" s="139"/>
      <c r="BI505" s="139"/>
      <c r="BJ505" s="139"/>
      <c r="BK505" s="139"/>
      <c r="BL505" s="139"/>
      <c r="BM505" s="139"/>
      <c r="BN505" s="139"/>
      <c r="BO505" s="139"/>
      <c r="BP505" s="139"/>
      <c r="BQ505" s="139"/>
      <c r="BR505" s="139"/>
      <c r="BS505" s="139"/>
      <c r="BT505" s="139"/>
      <c r="BU505" s="139"/>
      <c r="BV505" s="139"/>
      <c r="BW505" s="139"/>
      <c r="BX505" s="139"/>
      <c r="BY505" s="139"/>
      <c r="BZ505" s="139"/>
    </row>
    <row r="506" spans="1:78" s="241" customFormat="1" ht="15.75" hidden="1" outlineLevel="2">
      <c r="A506" s="95" t="s">
        <v>1831</v>
      </c>
      <c r="B506" s="231" t="s">
        <v>1857</v>
      </c>
      <c r="C506" s="105">
        <v>17000</v>
      </c>
      <c r="D506" s="105">
        <v>13600</v>
      </c>
      <c r="E506" s="107">
        <v>8500</v>
      </c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  <c r="X506" s="139"/>
      <c r="Y506" s="139"/>
      <c r="Z506" s="139"/>
      <c r="AA506" s="139"/>
      <c r="AB506" s="139"/>
      <c r="AC506" s="139"/>
      <c r="AD506" s="139"/>
      <c r="AE506" s="139"/>
      <c r="AF506" s="139"/>
      <c r="AG506" s="139"/>
      <c r="AH506" s="139"/>
      <c r="AI506" s="139"/>
      <c r="AJ506" s="139"/>
      <c r="AK506" s="139"/>
      <c r="AL506" s="139"/>
      <c r="AM506" s="139"/>
      <c r="AN506" s="139"/>
      <c r="AO506" s="139"/>
      <c r="AP506" s="139"/>
      <c r="AQ506" s="139"/>
      <c r="AR506" s="139"/>
      <c r="AS506" s="139"/>
      <c r="AT506" s="139"/>
      <c r="AU506" s="139"/>
      <c r="AV506" s="139"/>
      <c r="AW506" s="139"/>
      <c r="AX506" s="139"/>
      <c r="AY506" s="139"/>
      <c r="AZ506" s="139"/>
      <c r="BA506" s="139"/>
      <c r="BB506" s="139"/>
      <c r="BC506" s="139"/>
      <c r="BD506" s="139"/>
      <c r="BE506" s="139"/>
      <c r="BF506" s="139"/>
      <c r="BG506" s="139"/>
      <c r="BH506" s="139"/>
      <c r="BI506" s="139"/>
      <c r="BJ506" s="139"/>
      <c r="BK506" s="139"/>
      <c r="BL506" s="139"/>
      <c r="BM506" s="139"/>
      <c r="BN506" s="139"/>
      <c r="BO506" s="139"/>
      <c r="BP506" s="139"/>
      <c r="BQ506" s="139"/>
      <c r="BR506" s="139"/>
      <c r="BS506" s="139"/>
      <c r="BT506" s="139"/>
      <c r="BU506" s="139"/>
      <c r="BV506" s="139"/>
      <c r="BW506" s="139"/>
      <c r="BX506" s="139"/>
      <c r="BY506" s="139"/>
      <c r="BZ506" s="139"/>
    </row>
    <row r="507" spans="1:78" s="241" customFormat="1" ht="15.75" hidden="1" outlineLevel="2">
      <c r="A507" s="95" t="s">
        <v>1832</v>
      </c>
      <c r="B507" s="231" t="s">
        <v>1858</v>
      </c>
      <c r="C507" s="105">
        <v>18700</v>
      </c>
      <c r="D507" s="105">
        <v>14960</v>
      </c>
      <c r="E507" s="107">
        <v>9350</v>
      </c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39"/>
      <c r="Z507" s="139"/>
      <c r="AA507" s="139"/>
      <c r="AB507" s="139"/>
      <c r="AC507" s="139"/>
      <c r="AD507" s="139"/>
      <c r="AE507" s="139"/>
      <c r="AF507" s="139"/>
      <c r="AG507" s="139"/>
      <c r="AH507" s="139"/>
      <c r="AI507" s="139"/>
      <c r="AJ507" s="139"/>
      <c r="AK507" s="139"/>
      <c r="AL507" s="139"/>
      <c r="AM507" s="139"/>
      <c r="AN507" s="139"/>
      <c r="AO507" s="139"/>
      <c r="AP507" s="139"/>
      <c r="AQ507" s="139"/>
      <c r="AR507" s="139"/>
      <c r="AS507" s="139"/>
      <c r="AT507" s="139"/>
      <c r="AU507" s="139"/>
      <c r="AV507" s="139"/>
      <c r="AW507" s="139"/>
      <c r="AX507" s="139"/>
      <c r="AY507" s="139"/>
      <c r="AZ507" s="139"/>
      <c r="BA507" s="139"/>
      <c r="BB507" s="139"/>
      <c r="BC507" s="139"/>
      <c r="BD507" s="139"/>
      <c r="BE507" s="139"/>
      <c r="BF507" s="139"/>
      <c r="BG507" s="139"/>
      <c r="BH507" s="139"/>
      <c r="BI507" s="139"/>
      <c r="BJ507" s="139"/>
      <c r="BK507" s="139"/>
      <c r="BL507" s="139"/>
      <c r="BM507" s="139"/>
      <c r="BN507" s="139"/>
      <c r="BO507" s="139"/>
      <c r="BP507" s="139"/>
      <c r="BQ507" s="139"/>
      <c r="BR507" s="139"/>
      <c r="BS507" s="139"/>
      <c r="BT507" s="139"/>
      <c r="BU507" s="139"/>
      <c r="BV507" s="139"/>
      <c r="BW507" s="139"/>
      <c r="BX507" s="139"/>
      <c r="BY507" s="139"/>
      <c r="BZ507" s="139"/>
    </row>
    <row r="508" spans="1:78" s="241" customFormat="1" ht="16.5" hidden="1" outlineLevel="2" thickBot="1">
      <c r="A508" s="96" t="s">
        <v>1833</v>
      </c>
      <c r="B508" s="238" t="s">
        <v>1859</v>
      </c>
      <c r="C508" s="109">
        <v>20000</v>
      </c>
      <c r="D508" s="109">
        <v>16000</v>
      </c>
      <c r="E508" s="110">
        <v>10000</v>
      </c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39"/>
      <c r="Z508" s="139"/>
      <c r="AA508" s="139"/>
      <c r="AB508" s="139"/>
      <c r="AC508" s="139"/>
      <c r="AD508" s="139"/>
      <c r="AE508" s="139"/>
      <c r="AF508" s="139"/>
      <c r="AG508" s="139"/>
      <c r="AH508" s="139"/>
      <c r="AI508" s="139"/>
      <c r="AJ508" s="139"/>
      <c r="AK508" s="139"/>
      <c r="AL508" s="139"/>
      <c r="AM508" s="139"/>
      <c r="AN508" s="139"/>
      <c r="AO508" s="139"/>
      <c r="AP508" s="139"/>
      <c r="AQ508" s="139"/>
      <c r="AR508" s="139"/>
      <c r="AS508" s="139"/>
      <c r="AT508" s="139"/>
      <c r="AU508" s="139"/>
      <c r="AV508" s="139"/>
      <c r="AW508" s="139"/>
      <c r="AX508" s="139"/>
      <c r="AY508" s="139"/>
      <c r="AZ508" s="139"/>
      <c r="BA508" s="139"/>
      <c r="BB508" s="139"/>
      <c r="BC508" s="139"/>
      <c r="BD508" s="139"/>
      <c r="BE508" s="139"/>
      <c r="BF508" s="139"/>
      <c r="BG508" s="139"/>
      <c r="BH508" s="139"/>
      <c r="BI508" s="139"/>
      <c r="BJ508" s="139"/>
      <c r="BK508" s="139"/>
      <c r="BL508" s="139"/>
      <c r="BM508" s="139"/>
      <c r="BN508" s="139"/>
      <c r="BO508" s="139"/>
      <c r="BP508" s="139"/>
      <c r="BQ508" s="139"/>
      <c r="BR508" s="139"/>
      <c r="BS508" s="139"/>
      <c r="BT508" s="139"/>
      <c r="BU508" s="139"/>
      <c r="BV508" s="139"/>
      <c r="BW508" s="139"/>
      <c r="BX508" s="139"/>
      <c r="BY508" s="139"/>
      <c r="BZ508" s="139"/>
    </row>
    <row r="509" spans="1:10" ht="15.75" collapsed="1">
      <c r="A509" s="378" t="s">
        <v>860</v>
      </c>
      <c r="B509" s="378"/>
      <c r="C509" s="378"/>
      <c r="D509" s="378"/>
      <c r="E509" s="378"/>
      <c r="F509" s="378"/>
      <c r="G509" s="378"/>
      <c r="H509" s="378"/>
      <c r="I509" s="378"/>
      <c r="J509" s="378"/>
    </row>
    <row r="510" spans="1:5" ht="114.75" hidden="1" outlineLevel="1" thickBot="1">
      <c r="A510" s="145" t="s">
        <v>541</v>
      </c>
      <c r="B510" s="406" t="s">
        <v>1995</v>
      </c>
      <c r="C510" s="406"/>
      <c r="D510" s="147" t="s">
        <v>2003</v>
      </c>
      <c r="E510" s="148" t="s">
        <v>1998</v>
      </c>
    </row>
    <row r="511" spans="1:5" ht="18" hidden="1" outlineLevel="1" collapsed="1">
      <c r="A511" s="63" t="s">
        <v>2244</v>
      </c>
      <c r="B511" s="69"/>
      <c r="C511" s="7"/>
      <c r="D511" s="69"/>
      <c r="E511" s="69"/>
    </row>
    <row r="512" spans="1:5" ht="45.75" hidden="1" outlineLevel="2" thickBot="1">
      <c r="A512" s="303">
        <v>2900001682718</v>
      </c>
      <c r="B512" s="407" t="s">
        <v>912</v>
      </c>
      <c r="C512" s="407"/>
      <c r="D512" s="306" t="s">
        <v>2004</v>
      </c>
      <c r="E512" s="129">
        <v>150</v>
      </c>
    </row>
    <row r="513" spans="1:78" s="241" customFormat="1" ht="15.75" hidden="1" outlineLevel="1" collapsed="1">
      <c r="A513" s="63" t="s">
        <v>2245</v>
      </c>
      <c r="B513" s="112"/>
      <c r="C513" s="113"/>
      <c r="D513" s="277"/>
      <c r="E513" s="56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  <c r="AA513" s="139"/>
      <c r="AB513" s="139"/>
      <c r="AC513" s="139"/>
      <c r="AD513" s="139"/>
      <c r="AE513" s="139"/>
      <c r="AF513" s="139"/>
      <c r="AG513" s="139"/>
      <c r="AH513" s="139"/>
      <c r="AI513" s="139"/>
      <c r="AJ513" s="139"/>
      <c r="AK513" s="139"/>
      <c r="AL513" s="139"/>
      <c r="AM513" s="139"/>
      <c r="AN513" s="139"/>
      <c r="AO513" s="139"/>
      <c r="AP513" s="139"/>
      <c r="AQ513" s="139"/>
      <c r="AR513" s="139"/>
      <c r="AS513" s="139"/>
      <c r="AT513" s="139"/>
      <c r="AU513" s="139"/>
      <c r="AV513" s="139"/>
      <c r="AW513" s="139"/>
      <c r="AX513" s="139"/>
      <c r="AY513" s="139"/>
      <c r="AZ513" s="139"/>
      <c r="BA513" s="139"/>
      <c r="BB513" s="139"/>
      <c r="BC513" s="139"/>
      <c r="BD513" s="139"/>
      <c r="BE513" s="139"/>
      <c r="BF513" s="139"/>
      <c r="BG513" s="139"/>
      <c r="BH513" s="139"/>
      <c r="BI513" s="139"/>
      <c r="BJ513" s="139"/>
      <c r="BK513" s="139"/>
      <c r="BL513" s="139"/>
      <c r="BM513" s="139"/>
      <c r="BN513" s="139"/>
      <c r="BO513" s="139"/>
      <c r="BP513" s="139"/>
      <c r="BQ513" s="139"/>
      <c r="BR513" s="139"/>
      <c r="BS513" s="139"/>
      <c r="BT513" s="139"/>
      <c r="BU513" s="139"/>
      <c r="BV513" s="139"/>
      <c r="BW513" s="139"/>
      <c r="BX513" s="139"/>
      <c r="BY513" s="139"/>
      <c r="BZ513" s="139"/>
    </row>
    <row r="514" spans="1:78" s="241" customFormat="1" ht="15.75" hidden="1" outlineLevel="2">
      <c r="A514" s="164">
        <v>2900002165616</v>
      </c>
      <c r="B514" s="405" t="s">
        <v>1050</v>
      </c>
      <c r="C514" s="405"/>
      <c r="D514" s="304">
        <v>2800</v>
      </c>
      <c r="E514" s="305">
        <v>1400</v>
      </c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39"/>
      <c r="Z514" s="139"/>
      <c r="AA514" s="139"/>
      <c r="AB514" s="139"/>
      <c r="AC514" s="139"/>
      <c r="AD514" s="139"/>
      <c r="AE514" s="139"/>
      <c r="AF514" s="139"/>
      <c r="AG514" s="139"/>
      <c r="AH514" s="139"/>
      <c r="AI514" s="139"/>
      <c r="AJ514" s="139"/>
      <c r="AK514" s="139"/>
      <c r="AL514" s="139"/>
      <c r="AM514" s="139"/>
      <c r="AN514" s="139"/>
      <c r="AO514" s="139"/>
      <c r="AP514" s="139"/>
      <c r="AQ514" s="139"/>
      <c r="AR514" s="139"/>
      <c r="AS514" s="139"/>
      <c r="AT514" s="139"/>
      <c r="AU514" s="139"/>
      <c r="AV514" s="139"/>
      <c r="AW514" s="139"/>
      <c r="AX514" s="139"/>
      <c r="AY514" s="139"/>
      <c r="AZ514" s="139"/>
      <c r="BA514" s="139"/>
      <c r="BB514" s="139"/>
      <c r="BC514" s="139"/>
      <c r="BD514" s="139"/>
      <c r="BE514" s="139"/>
      <c r="BF514" s="139"/>
      <c r="BG514" s="139"/>
      <c r="BH514" s="139"/>
      <c r="BI514" s="139"/>
      <c r="BJ514" s="139"/>
      <c r="BK514" s="139"/>
      <c r="BL514" s="139"/>
      <c r="BM514" s="139"/>
      <c r="BN514" s="139"/>
      <c r="BO514" s="139"/>
      <c r="BP514" s="139"/>
      <c r="BQ514" s="139"/>
      <c r="BR514" s="139"/>
      <c r="BS514" s="139"/>
      <c r="BT514" s="139"/>
      <c r="BU514" s="139"/>
      <c r="BV514" s="139"/>
      <c r="BW514" s="139"/>
      <c r="BX514" s="139"/>
      <c r="BY514" s="139"/>
      <c r="BZ514" s="139"/>
    </row>
    <row r="515" spans="1:78" s="241" customFormat="1" ht="15.75" hidden="1" outlineLevel="2">
      <c r="A515" s="165">
        <v>2900001855785</v>
      </c>
      <c r="B515" s="400" t="s">
        <v>1049</v>
      </c>
      <c r="C515" s="400"/>
      <c r="D515" s="97">
        <v>28000</v>
      </c>
      <c r="E515" s="101">
        <v>14000</v>
      </c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39"/>
      <c r="Z515" s="139"/>
      <c r="AA515" s="139"/>
      <c r="AB515" s="139"/>
      <c r="AC515" s="139"/>
      <c r="AD515" s="139"/>
      <c r="AE515" s="139"/>
      <c r="AF515" s="139"/>
      <c r="AG515" s="139"/>
      <c r="AH515" s="139"/>
      <c r="AI515" s="139"/>
      <c r="AJ515" s="139"/>
      <c r="AK515" s="139"/>
      <c r="AL515" s="139"/>
      <c r="AM515" s="139"/>
      <c r="AN515" s="139"/>
      <c r="AO515" s="139"/>
      <c r="AP515" s="139"/>
      <c r="AQ515" s="139"/>
      <c r="AR515" s="139"/>
      <c r="AS515" s="139"/>
      <c r="AT515" s="139"/>
      <c r="AU515" s="139"/>
      <c r="AV515" s="139"/>
      <c r="AW515" s="139"/>
      <c r="AX515" s="139"/>
      <c r="AY515" s="139"/>
      <c r="AZ515" s="139"/>
      <c r="BA515" s="139"/>
      <c r="BB515" s="139"/>
      <c r="BC515" s="139"/>
      <c r="BD515" s="139"/>
      <c r="BE515" s="139"/>
      <c r="BF515" s="139"/>
      <c r="BG515" s="139"/>
      <c r="BH515" s="139"/>
      <c r="BI515" s="139"/>
      <c r="BJ515" s="139"/>
      <c r="BK515" s="139"/>
      <c r="BL515" s="139"/>
      <c r="BM515" s="139"/>
      <c r="BN515" s="139"/>
      <c r="BO515" s="139"/>
      <c r="BP515" s="139"/>
      <c r="BQ515" s="139"/>
      <c r="BR515" s="139"/>
      <c r="BS515" s="139"/>
      <c r="BT515" s="139"/>
      <c r="BU515" s="139"/>
      <c r="BV515" s="139"/>
      <c r="BW515" s="139"/>
      <c r="BX515" s="139"/>
      <c r="BY515" s="139"/>
      <c r="BZ515" s="139"/>
    </row>
    <row r="516" spans="1:78" s="241" customFormat="1" ht="15.75" hidden="1" outlineLevel="2">
      <c r="A516" s="165">
        <v>2900002165623</v>
      </c>
      <c r="B516" s="408" t="s">
        <v>1051</v>
      </c>
      <c r="C516" s="408"/>
      <c r="D516" s="88">
        <v>5700</v>
      </c>
      <c r="E516" s="120">
        <v>2850</v>
      </c>
      <c r="K516" s="139"/>
      <c r="L516" s="139"/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39"/>
      <c r="Y516" s="139"/>
      <c r="Z516" s="139"/>
      <c r="AA516" s="139"/>
      <c r="AB516" s="139"/>
      <c r="AC516" s="139"/>
      <c r="AD516" s="139"/>
      <c r="AE516" s="139"/>
      <c r="AF516" s="139"/>
      <c r="AG516" s="139"/>
      <c r="AH516" s="139"/>
      <c r="AI516" s="139"/>
      <c r="AJ516" s="139"/>
      <c r="AK516" s="139"/>
      <c r="AL516" s="139"/>
      <c r="AM516" s="139"/>
      <c r="AN516" s="139"/>
      <c r="AO516" s="139"/>
      <c r="AP516" s="139"/>
      <c r="AQ516" s="139"/>
      <c r="AR516" s="139"/>
      <c r="AS516" s="139"/>
      <c r="AT516" s="139"/>
      <c r="AU516" s="139"/>
      <c r="AV516" s="139"/>
      <c r="AW516" s="139"/>
      <c r="AX516" s="139"/>
      <c r="AY516" s="139"/>
      <c r="AZ516" s="139"/>
      <c r="BA516" s="139"/>
      <c r="BB516" s="139"/>
      <c r="BC516" s="139"/>
      <c r="BD516" s="139"/>
      <c r="BE516" s="139"/>
      <c r="BF516" s="139"/>
      <c r="BG516" s="139"/>
      <c r="BH516" s="139"/>
      <c r="BI516" s="139"/>
      <c r="BJ516" s="139"/>
      <c r="BK516" s="139"/>
      <c r="BL516" s="139"/>
      <c r="BM516" s="139"/>
      <c r="BN516" s="139"/>
      <c r="BO516" s="139"/>
      <c r="BP516" s="139"/>
      <c r="BQ516" s="139"/>
      <c r="BR516" s="139"/>
      <c r="BS516" s="139"/>
      <c r="BT516" s="139"/>
      <c r="BU516" s="139"/>
      <c r="BV516" s="139"/>
      <c r="BW516" s="139"/>
      <c r="BX516" s="139"/>
      <c r="BY516" s="139"/>
      <c r="BZ516" s="139"/>
    </row>
    <row r="517" spans="1:78" s="241" customFormat="1" ht="15.75" hidden="1" outlineLevel="2">
      <c r="A517" s="165">
        <v>2900001855808</v>
      </c>
      <c r="B517" s="408" t="s">
        <v>1052</v>
      </c>
      <c r="C517" s="408"/>
      <c r="D517" s="97">
        <v>57000</v>
      </c>
      <c r="E517" s="101">
        <v>28500</v>
      </c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39"/>
      <c r="Z517" s="139"/>
      <c r="AA517" s="139"/>
      <c r="AB517" s="139"/>
      <c r="AC517" s="139"/>
      <c r="AD517" s="139"/>
      <c r="AE517" s="139"/>
      <c r="AF517" s="139"/>
      <c r="AG517" s="139"/>
      <c r="AH517" s="139"/>
      <c r="AI517" s="139"/>
      <c r="AJ517" s="139"/>
      <c r="AK517" s="139"/>
      <c r="AL517" s="139"/>
      <c r="AM517" s="139"/>
      <c r="AN517" s="139"/>
      <c r="AO517" s="139"/>
      <c r="AP517" s="139"/>
      <c r="AQ517" s="139"/>
      <c r="AR517" s="139"/>
      <c r="AS517" s="139"/>
      <c r="AT517" s="139"/>
      <c r="AU517" s="139"/>
      <c r="AV517" s="139"/>
      <c r="AW517" s="139"/>
      <c r="AX517" s="139"/>
      <c r="AY517" s="139"/>
      <c r="AZ517" s="139"/>
      <c r="BA517" s="139"/>
      <c r="BB517" s="139"/>
      <c r="BC517" s="139"/>
      <c r="BD517" s="139"/>
      <c r="BE517" s="139"/>
      <c r="BF517" s="139"/>
      <c r="BG517" s="139"/>
      <c r="BH517" s="139"/>
      <c r="BI517" s="139"/>
      <c r="BJ517" s="139"/>
      <c r="BK517" s="139"/>
      <c r="BL517" s="139"/>
      <c r="BM517" s="139"/>
      <c r="BN517" s="139"/>
      <c r="BO517" s="139"/>
      <c r="BP517" s="139"/>
      <c r="BQ517" s="139"/>
      <c r="BR517" s="139"/>
      <c r="BS517" s="139"/>
      <c r="BT517" s="139"/>
      <c r="BU517" s="139"/>
      <c r="BV517" s="139"/>
      <c r="BW517" s="139"/>
      <c r="BX517" s="139"/>
      <c r="BY517" s="139"/>
      <c r="BZ517" s="139"/>
    </row>
    <row r="518" spans="1:78" s="241" customFormat="1" ht="15.75" hidden="1" outlineLevel="2">
      <c r="A518" s="165">
        <v>2900002165630</v>
      </c>
      <c r="B518" s="408" t="s">
        <v>1053</v>
      </c>
      <c r="C518" s="408"/>
      <c r="D518" s="97">
        <v>8600</v>
      </c>
      <c r="E518" s="101">
        <v>4300</v>
      </c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39"/>
      <c r="Z518" s="139"/>
      <c r="AA518" s="139"/>
      <c r="AB518" s="139"/>
      <c r="AC518" s="139"/>
      <c r="AD518" s="139"/>
      <c r="AE518" s="139"/>
      <c r="AF518" s="139"/>
      <c r="AG518" s="139"/>
      <c r="AH518" s="139"/>
      <c r="AI518" s="139"/>
      <c r="AJ518" s="139"/>
      <c r="AK518" s="139"/>
      <c r="AL518" s="139"/>
      <c r="AM518" s="139"/>
      <c r="AN518" s="139"/>
      <c r="AO518" s="139"/>
      <c r="AP518" s="139"/>
      <c r="AQ518" s="139"/>
      <c r="AR518" s="139"/>
      <c r="AS518" s="139"/>
      <c r="AT518" s="139"/>
      <c r="AU518" s="139"/>
      <c r="AV518" s="139"/>
      <c r="AW518" s="139"/>
      <c r="AX518" s="139"/>
      <c r="AY518" s="139"/>
      <c r="AZ518" s="139"/>
      <c r="BA518" s="139"/>
      <c r="BB518" s="139"/>
      <c r="BC518" s="139"/>
      <c r="BD518" s="139"/>
      <c r="BE518" s="139"/>
      <c r="BF518" s="139"/>
      <c r="BG518" s="139"/>
      <c r="BH518" s="139"/>
      <c r="BI518" s="139"/>
      <c r="BJ518" s="139"/>
      <c r="BK518" s="139"/>
      <c r="BL518" s="139"/>
      <c r="BM518" s="139"/>
      <c r="BN518" s="139"/>
      <c r="BO518" s="139"/>
      <c r="BP518" s="139"/>
      <c r="BQ518" s="139"/>
      <c r="BR518" s="139"/>
      <c r="BS518" s="139"/>
      <c r="BT518" s="139"/>
      <c r="BU518" s="139"/>
      <c r="BV518" s="139"/>
      <c r="BW518" s="139"/>
      <c r="BX518" s="139"/>
      <c r="BY518" s="139"/>
      <c r="BZ518" s="139"/>
    </row>
    <row r="519" spans="1:78" s="241" customFormat="1" ht="15.75" hidden="1" outlineLevel="2">
      <c r="A519" s="165">
        <v>2900001855839</v>
      </c>
      <c r="B519" s="408" t="s">
        <v>1054</v>
      </c>
      <c r="C519" s="408"/>
      <c r="D519" s="97">
        <v>86000</v>
      </c>
      <c r="E519" s="101">
        <v>43000</v>
      </c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39"/>
      <c r="Z519" s="139"/>
      <c r="AA519" s="139"/>
      <c r="AB519" s="139"/>
      <c r="AC519" s="139"/>
      <c r="AD519" s="139"/>
      <c r="AE519" s="139"/>
      <c r="AF519" s="139"/>
      <c r="AG519" s="139"/>
      <c r="AH519" s="139"/>
      <c r="AI519" s="139"/>
      <c r="AJ519" s="139"/>
      <c r="AK519" s="139"/>
      <c r="AL519" s="139"/>
      <c r="AM519" s="139"/>
      <c r="AN519" s="139"/>
      <c r="AO519" s="139"/>
      <c r="AP519" s="139"/>
      <c r="AQ519" s="139"/>
      <c r="AR519" s="139"/>
      <c r="AS519" s="139"/>
      <c r="AT519" s="139"/>
      <c r="AU519" s="139"/>
      <c r="AV519" s="139"/>
      <c r="AW519" s="139"/>
      <c r="AX519" s="139"/>
      <c r="AY519" s="139"/>
      <c r="AZ519" s="139"/>
      <c r="BA519" s="139"/>
      <c r="BB519" s="139"/>
      <c r="BC519" s="139"/>
      <c r="BD519" s="139"/>
      <c r="BE519" s="139"/>
      <c r="BF519" s="139"/>
      <c r="BG519" s="139"/>
      <c r="BH519" s="139"/>
      <c r="BI519" s="139"/>
      <c r="BJ519" s="139"/>
      <c r="BK519" s="139"/>
      <c r="BL519" s="139"/>
      <c r="BM519" s="139"/>
      <c r="BN519" s="139"/>
      <c r="BO519" s="139"/>
      <c r="BP519" s="139"/>
      <c r="BQ519" s="139"/>
      <c r="BR519" s="139"/>
      <c r="BS519" s="139"/>
      <c r="BT519" s="139"/>
      <c r="BU519" s="139"/>
      <c r="BV519" s="139"/>
      <c r="BW519" s="139"/>
      <c r="BX519" s="139"/>
      <c r="BY519" s="139"/>
      <c r="BZ519" s="139"/>
    </row>
    <row r="520" spans="1:78" s="241" customFormat="1" ht="15.75" hidden="1" outlineLevel="2">
      <c r="A520" s="165">
        <v>2900002165647</v>
      </c>
      <c r="B520" s="408" t="s">
        <v>1055</v>
      </c>
      <c r="C520" s="408"/>
      <c r="D520" s="88">
        <v>11500</v>
      </c>
      <c r="E520" s="120">
        <v>5750</v>
      </c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  <c r="Y520" s="139"/>
      <c r="Z520" s="139"/>
      <c r="AA520" s="139"/>
      <c r="AB520" s="139"/>
      <c r="AC520" s="139"/>
      <c r="AD520" s="139"/>
      <c r="AE520" s="139"/>
      <c r="AF520" s="139"/>
      <c r="AG520" s="139"/>
      <c r="AH520" s="139"/>
      <c r="AI520" s="139"/>
      <c r="AJ520" s="139"/>
      <c r="AK520" s="139"/>
      <c r="AL520" s="139"/>
      <c r="AM520" s="139"/>
      <c r="AN520" s="139"/>
      <c r="AO520" s="139"/>
      <c r="AP520" s="139"/>
      <c r="AQ520" s="139"/>
      <c r="AR520" s="139"/>
      <c r="AS520" s="139"/>
      <c r="AT520" s="139"/>
      <c r="AU520" s="139"/>
      <c r="AV520" s="139"/>
      <c r="AW520" s="139"/>
      <c r="AX520" s="139"/>
      <c r="AY520" s="139"/>
      <c r="AZ520" s="139"/>
      <c r="BA520" s="139"/>
      <c r="BB520" s="139"/>
      <c r="BC520" s="139"/>
      <c r="BD520" s="139"/>
      <c r="BE520" s="139"/>
      <c r="BF520" s="139"/>
      <c r="BG520" s="139"/>
      <c r="BH520" s="139"/>
      <c r="BI520" s="139"/>
      <c r="BJ520" s="139"/>
      <c r="BK520" s="139"/>
      <c r="BL520" s="139"/>
      <c r="BM520" s="139"/>
      <c r="BN520" s="139"/>
      <c r="BO520" s="139"/>
      <c r="BP520" s="139"/>
      <c r="BQ520" s="139"/>
      <c r="BR520" s="139"/>
      <c r="BS520" s="139"/>
      <c r="BT520" s="139"/>
      <c r="BU520" s="139"/>
      <c r="BV520" s="139"/>
      <c r="BW520" s="139"/>
      <c r="BX520" s="139"/>
      <c r="BY520" s="139"/>
      <c r="BZ520" s="139"/>
    </row>
    <row r="521" spans="1:78" s="241" customFormat="1" ht="15.75" hidden="1" outlineLevel="2">
      <c r="A521" s="165">
        <v>2900001972512</v>
      </c>
      <c r="B521" s="408" t="s">
        <v>1057</v>
      </c>
      <c r="C521" s="408"/>
      <c r="D521" s="97">
        <v>115000</v>
      </c>
      <c r="E521" s="101">
        <v>57500</v>
      </c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39"/>
      <c r="Z521" s="139"/>
      <c r="AA521" s="139"/>
      <c r="AB521" s="139"/>
      <c r="AC521" s="139"/>
      <c r="AD521" s="139"/>
      <c r="AE521" s="139"/>
      <c r="AF521" s="139"/>
      <c r="AG521" s="139"/>
      <c r="AH521" s="139"/>
      <c r="AI521" s="139"/>
      <c r="AJ521" s="139"/>
      <c r="AK521" s="139"/>
      <c r="AL521" s="139"/>
      <c r="AM521" s="139"/>
      <c r="AN521" s="139"/>
      <c r="AO521" s="139"/>
      <c r="AP521" s="139"/>
      <c r="AQ521" s="139"/>
      <c r="AR521" s="139"/>
      <c r="AS521" s="139"/>
      <c r="AT521" s="139"/>
      <c r="AU521" s="139"/>
      <c r="AV521" s="139"/>
      <c r="AW521" s="139"/>
      <c r="AX521" s="139"/>
      <c r="AY521" s="139"/>
      <c r="AZ521" s="139"/>
      <c r="BA521" s="139"/>
      <c r="BB521" s="139"/>
      <c r="BC521" s="139"/>
      <c r="BD521" s="139"/>
      <c r="BE521" s="139"/>
      <c r="BF521" s="139"/>
      <c r="BG521" s="139"/>
      <c r="BH521" s="139"/>
      <c r="BI521" s="139"/>
      <c r="BJ521" s="139"/>
      <c r="BK521" s="139"/>
      <c r="BL521" s="139"/>
      <c r="BM521" s="139"/>
      <c r="BN521" s="139"/>
      <c r="BO521" s="139"/>
      <c r="BP521" s="139"/>
      <c r="BQ521" s="139"/>
      <c r="BR521" s="139"/>
      <c r="BS521" s="139"/>
      <c r="BT521" s="139"/>
      <c r="BU521" s="139"/>
      <c r="BV521" s="139"/>
      <c r="BW521" s="139"/>
      <c r="BX521" s="139"/>
      <c r="BY521" s="139"/>
      <c r="BZ521" s="139"/>
    </row>
    <row r="522" spans="1:78" s="241" customFormat="1" ht="15.75" hidden="1" outlineLevel="2">
      <c r="A522" s="165">
        <v>2900002165654</v>
      </c>
      <c r="B522" s="408" t="s">
        <v>1056</v>
      </c>
      <c r="C522" s="408"/>
      <c r="D522" s="88">
        <v>17300</v>
      </c>
      <c r="E522" s="120">
        <v>8650</v>
      </c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39"/>
      <c r="Z522" s="139"/>
      <c r="AA522" s="139"/>
      <c r="AB522" s="139"/>
      <c r="AC522" s="139"/>
      <c r="AD522" s="139"/>
      <c r="AE522" s="139"/>
      <c r="AF522" s="139"/>
      <c r="AG522" s="139"/>
      <c r="AH522" s="139"/>
      <c r="AI522" s="139"/>
      <c r="AJ522" s="139"/>
      <c r="AK522" s="139"/>
      <c r="AL522" s="139"/>
      <c r="AM522" s="139"/>
      <c r="AN522" s="139"/>
      <c r="AO522" s="139"/>
      <c r="AP522" s="139"/>
      <c r="AQ522" s="139"/>
      <c r="AR522" s="139"/>
      <c r="AS522" s="139"/>
      <c r="AT522" s="139"/>
      <c r="AU522" s="139"/>
      <c r="AV522" s="139"/>
      <c r="AW522" s="139"/>
      <c r="AX522" s="139"/>
      <c r="AY522" s="139"/>
      <c r="AZ522" s="139"/>
      <c r="BA522" s="139"/>
      <c r="BB522" s="139"/>
      <c r="BC522" s="139"/>
      <c r="BD522" s="139"/>
      <c r="BE522" s="139"/>
      <c r="BF522" s="139"/>
      <c r="BG522" s="139"/>
      <c r="BH522" s="139"/>
      <c r="BI522" s="139"/>
      <c r="BJ522" s="139"/>
      <c r="BK522" s="139"/>
      <c r="BL522" s="139"/>
      <c r="BM522" s="139"/>
      <c r="BN522" s="139"/>
      <c r="BO522" s="139"/>
      <c r="BP522" s="139"/>
      <c r="BQ522" s="139"/>
      <c r="BR522" s="139"/>
      <c r="BS522" s="139"/>
      <c r="BT522" s="139"/>
      <c r="BU522" s="139"/>
      <c r="BV522" s="139"/>
      <c r="BW522" s="139"/>
      <c r="BX522" s="139"/>
      <c r="BY522" s="139"/>
      <c r="BZ522" s="139"/>
    </row>
    <row r="523" spans="1:78" s="241" customFormat="1" ht="15.75" hidden="1" outlineLevel="2">
      <c r="A523" s="165">
        <v>2900001972529</v>
      </c>
      <c r="B523" s="408" t="s">
        <v>1058</v>
      </c>
      <c r="C523" s="408"/>
      <c r="D523" s="97">
        <v>173000</v>
      </c>
      <c r="E523" s="101">
        <v>86500</v>
      </c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39"/>
      <c r="Z523" s="139"/>
      <c r="AA523" s="139"/>
      <c r="AB523" s="139"/>
      <c r="AC523" s="139"/>
      <c r="AD523" s="139"/>
      <c r="AE523" s="139"/>
      <c r="AF523" s="139"/>
      <c r="AG523" s="139"/>
      <c r="AH523" s="139"/>
      <c r="AI523" s="139"/>
      <c r="AJ523" s="139"/>
      <c r="AK523" s="139"/>
      <c r="AL523" s="139"/>
      <c r="AM523" s="139"/>
      <c r="AN523" s="139"/>
      <c r="AO523" s="139"/>
      <c r="AP523" s="139"/>
      <c r="AQ523" s="139"/>
      <c r="AR523" s="139"/>
      <c r="AS523" s="139"/>
      <c r="AT523" s="139"/>
      <c r="AU523" s="139"/>
      <c r="AV523" s="139"/>
      <c r="AW523" s="139"/>
      <c r="AX523" s="139"/>
      <c r="AY523" s="139"/>
      <c r="AZ523" s="139"/>
      <c r="BA523" s="139"/>
      <c r="BB523" s="139"/>
      <c r="BC523" s="139"/>
      <c r="BD523" s="139"/>
      <c r="BE523" s="139"/>
      <c r="BF523" s="139"/>
      <c r="BG523" s="139"/>
      <c r="BH523" s="139"/>
      <c r="BI523" s="139"/>
      <c r="BJ523" s="139"/>
      <c r="BK523" s="139"/>
      <c r="BL523" s="139"/>
      <c r="BM523" s="139"/>
      <c r="BN523" s="139"/>
      <c r="BO523" s="139"/>
      <c r="BP523" s="139"/>
      <c r="BQ523" s="139"/>
      <c r="BR523" s="139"/>
      <c r="BS523" s="139"/>
      <c r="BT523" s="139"/>
      <c r="BU523" s="139"/>
      <c r="BV523" s="139"/>
      <c r="BW523" s="139"/>
      <c r="BX523" s="139"/>
      <c r="BY523" s="139"/>
      <c r="BZ523" s="139"/>
    </row>
    <row r="524" spans="1:78" s="241" customFormat="1" ht="15.75" hidden="1" outlineLevel="2">
      <c r="A524" s="165">
        <v>2900002165661</v>
      </c>
      <c r="B524" s="408" t="s">
        <v>1059</v>
      </c>
      <c r="C524" s="408"/>
      <c r="D524" s="88">
        <v>28900</v>
      </c>
      <c r="E524" s="120">
        <v>14450</v>
      </c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  <c r="Y524" s="139"/>
      <c r="Z524" s="139"/>
      <c r="AA524" s="139"/>
      <c r="AB524" s="139"/>
      <c r="AC524" s="139"/>
      <c r="AD524" s="139"/>
      <c r="AE524" s="139"/>
      <c r="AF524" s="139"/>
      <c r="AG524" s="139"/>
      <c r="AH524" s="139"/>
      <c r="AI524" s="139"/>
      <c r="AJ524" s="139"/>
      <c r="AK524" s="139"/>
      <c r="AL524" s="139"/>
      <c r="AM524" s="139"/>
      <c r="AN524" s="139"/>
      <c r="AO524" s="139"/>
      <c r="AP524" s="139"/>
      <c r="AQ524" s="139"/>
      <c r="AR524" s="139"/>
      <c r="AS524" s="139"/>
      <c r="AT524" s="139"/>
      <c r="AU524" s="139"/>
      <c r="AV524" s="139"/>
      <c r="AW524" s="139"/>
      <c r="AX524" s="139"/>
      <c r="AY524" s="139"/>
      <c r="AZ524" s="139"/>
      <c r="BA524" s="139"/>
      <c r="BB524" s="139"/>
      <c r="BC524" s="139"/>
      <c r="BD524" s="139"/>
      <c r="BE524" s="139"/>
      <c r="BF524" s="139"/>
      <c r="BG524" s="139"/>
      <c r="BH524" s="139"/>
      <c r="BI524" s="139"/>
      <c r="BJ524" s="139"/>
      <c r="BK524" s="139"/>
      <c r="BL524" s="139"/>
      <c r="BM524" s="139"/>
      <c r="BN524" s="139"/>
      <c r="BO524" s="139"/>
      <c r="BP524" s="139"/>
      <c r="BQ524" s="139"/>
      <c r="BR524" s="139"/>
      <c r="BS524" s="139"/>
      <c r="BT524" s="139"/>
      <c r="BU524" s="139"/>
      <c r="BV524" s="139"/>
      <c r="BW524" s="139"/>
      <c r="BX524" s="139"/>
      <c r="BY524" s="139"/>
      <c r="BZ524" s="139"/>
    </row>
    <row r="525" spans="1:78" s="241" customFormat="1" ht="16.5" hidden="1" outlineLevel="2" thickBot="1">
      <c r="A525" s="166">
        <v>2900001972536</v>
      </c>
      <c r="B525" s="446" t="s">
        <v>1060</v>
      </c>
      <c r="C525" s="446"/>
      <c r="D525" s="102">
        <v>289000</v>
      </c>
      <c r="E525" s="103">
        <v>144500</v>
      </c>
      <c r="K525" s="139"/>
      <c r="L525" s="139"/>
      <c r="M525" s="139"/>
      <c r="N525" s="139"/>
      <c r="O525" s="139"/>
      <c r="P525" s="139"/>
      <c r="Q525" s="139"/>
      <c r="R525" s="139"/>
      <c r="S525" s="139"/>
      <c r="T525" s="139"/>
      <c r="U525" s="139"/>
      <c r="V525" s="139"/>
      <c r="W525" s="139"/>
      <c r="X525" s="139"/>
      <c r="Y525" s="139"/>
      <c r="Z525" s="139"/>
      <c r="AA525" s="139"/>
      <c r="AB525" s="139"/>
      <c r="AC525" s="139"/>
      <c r="AD525" s="139"/>
      <c r="AE525" s="139"/>
      <c r="AF525" s="139"/>
      <c r="AG525" s="139"/>
      <c r="AH525" s="139"/>
      <c r="AI525" s="139"/>
      <c r="AJ525" s="139"/>
      <c r="AK525" s="139"/>
      <c r="AL525" s="139"/>
      <c r="AM525" s="139"/>
      <c r="AN525" s="139"/>
      <c r="AO525" s="139"/>
      <c r="AP525" s="139"/>
      <c r="AQ525" s="139"/>
      <c r="AR525" s="139"/>
      <c r="AS525" s="139"/>
      <c r="AT525" s="139"/>
      <c r="AU525" s="139"/>
      <c r="AV525" s="139"/>
      <c r="AW525" s="139"/>
      <c r="AX525" s="139"/>
      <c r="AY525" s="139"/>
      <c r="AZ525" s="139"/>
      <c r="BA525" s="139"/>
      <c r="BB525" s="139"/>
      <c r="BC525" s="139"/>
      <c r="BD525" s="139"/>
      <c r="BE525" s="139"/>
      <c r="BF525" s="139"/>
      <c r="BG525" s="139"/>
      <c r="BH525" s="139"/>
      <c r="BI525" s="139"/>
      <c r="BJ525" s="139"/>
      <c r="BK525" s="139"/>
      <c r="BL525" s="139"/>
      <c r="BM525" s="139"/>
      <c r="BN525" s="139"/>
      <c r="BO525" s="139"/>
      <c r="BP525" s="139"/>
      <c r="BQ525" s="139"/>
      <c r="BR525" s="139"/>
      <c r="BS525" s="139"/>
      <c r="BT525" s="139"/>
      <c r="BU525" s="139"/>
      <c r="BV525" s="139"/>
      <c r="BW525" s="139"/>
      <c r="BX525" s="139"/>
      <c r="BY525" s="139"/>
      <c r="BZ525" s="139"/>
    </row>
    <row r="526" ht="15.75" hidden="1" outlineLevel="1" collapsed="1">
      <c r="A526" s="63" t="s">
        <v>2246</v>
      </c>
    </row>
    <row r="527" spans="1:78" s="241" customFormat="1" ht="15" hidden="1" outlineLevel="1" collapsed="1">
      <c r="A527" s="377" t="s">
        <v>2508</v>
      </c>
      <c r="B527" s="377"/>
      <c r="C527" s="377"/>
      <c r="D527" s="377"/>
      <c r="E527" s="377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  <c r="U527" s="139"/>
      <c r="V527" s="139"/>
      <c r="W527" s="139"/>
      <c r="X527" s="139"/>
      <c r="Y527" s="139"/>
      <c r="Z527" s="139"/>
      <c r="AA527" s="139"/>
      <c r="AB527" s="139"/>
      <c r="AC527" s="139"/>
      <c r="AD527" s="139"/>
      <c r="AE527" s="139"/>
      <c r="AF527" s="139"/>
      <c r="AG527" s="139"/>
      <c r="AH527" s="139"/>
      <c r="AI527" s="139"/>
      <c r="AJ527" s="139"/>
      <c r="AK527" s="139"/>
      <c r="AL527" s="139"/>
      <c r="AM527" s="139"/>
      <c r="AN527" s="139"/>
      <c r="AO527" s="139"/>
      <c r="AP527" s="139"/>
      <c r="AQ527" s="139"/>
      <c r="AR527" s="139"/>
      <c r="AS527" s="139"/>
      <c r="AT527" s="139"/>
      <c r="AU527" s="139"/>
      <c r="AV527" s="139"/>
      <c r="AW527" s="139"/>
      <c r="AX527" s="139"/>
      <c r="AY527" s="139"/>
      <c r="AZ527" s="139"/>
      <c r="BA527" s="139"/>
      <c r="BB527" s="139"/>
      <c r="BC527" s="139"/>
      <c r="BD527" s="139"/>
      <c r="BE527" s="139"/>
      <c r="BF527" s="139"/>
      <c r="BG527" s="139"/>
      <c r="BH527" s="139"/>
      <c r="BI527" s="139"/>
      <c r="BJ527" s="139"/>
      <c r="BK527" s="139"/>
      <c r="BL527" s="139"/>
      <c r="BM527" s="139"/>
      <c r="BN527" s="139"/>
      <c r="BO527" s="139"/>
      <c r="BP527" s="139"/>
      <c r="BQ527" s="139"/>
      <c r="BR527" s="139"/>
      <c r="BS527" s="139"/>
      <c r="BT527" s="139"/>
      <c r="BU527" s="139"/>
      <c r="BV527" s="139"/>
      <c r="BW527" s="139"/>
      <c r="BX527" s="139"/>
      <c r="BY527" s="139"/>
      <c r="BZ527" s="139"/>
    </row>
    <row r="528" spans="1:78" s="241" customFormat="1" ht="15.75" hidden="1" outlineLevel="2">
      <c r="A528" s="164">
        <v>2900003686110</v>
      </c>
      <c r="B528" s="374" t="s">
        <v>2478</v>
      </c>
      <c r="C528" s="374"/>
      <c r="D528" s="371" t="s">
        <v>1</v>
      </c>
      <c r="E528" s="305">
        <v>5950</v>
      </c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  <c r="Y528" s="139"/>
      <c r="Z528" s="139"/>
      <c r="AA528" s="139"/>
      <c r="AB528" s="139"/>
      <c r="AC528" s="139"/>
      <c r="AD528" s="139"/>
      <c r="AE528" s="139"/>
      <c r="AF528" s="139"/>
      <c r="AG528" s="139"/>
      <c r="AH528" s="139"/>
      <c r="AI528" s="139"/>
      <c r="AJ528" s="139"/>
      <c r="AK528" s="139"/>
      <c r="AL528" s="139"/>
      <c r="AM528" s="139"/>
      <c r="AN528" s="139"/>
      <c r="AO528" s="139"/>
      <c r="AP528" s="139"/>
      <c r="AQ528" s="139"/>
      <c r="AR528" s="139"/>
      <c r="AS528" s="139"/>
      <c r="AT528" s="139"/>
      <c r="AU528" s="139"/>
      <c r="AV528" s="139"/>
      <c r="AW528" s="139"/>
      <c r="AX528" s="139"/>
      <c r="AY528" s="139"/>
      <c r="AZ528" s="139"/>
      <c r="BA528" s="139"/>
      <c r="BB528" s="139"/>
      <c r="BC528" s="139"/>
      <c r="BD528" s="139"/>
      <c r="BE528" s="139"/>
      <c r="BF528" s="139"/>
      <c r="BG528" s="139"/>
      <c r="BH528" s="139"/>
      <c r="BI528" s="139"/>
      <c r="BJ528" s="139"/>
      <c r="BK528" s="139"/>
      <c r="BL528" s="139"/>
      <c r="BM528" s="139"/>
      <c r="BN528" s="139"/>
      <c r="BO528" s="139"/>
      <c r="BP528" s="139"/>
      <c r="BQ528" s="139"/>
      <c r="BR528" s="139"/>
      <c r="BS528" s="139"/>
      <c r="BT528" s="139"/>
      <c r="BU528" s="139"/>
      <c r="BV528" s="139"/>
      <c r="BW528" s="139"/>
      <c r="BX528" s="139"/>
      <c r="BY528" s="139"/>
      <c r="BZ528" s="139"/>
    </row>
    <row r="529" spans="1:78" s="241" customFormat="1" ht="15.75" hidden="1" outlineLevel="2">
      <c r="A529" s="165">
        <v>2900003686127</v>
      </c>
      <c r="B529" s="375" t="s">
        <v>2479</v>
      </c>
      <c r="C529" s="375"/>
      <c r="D529" s="372"/>
      <c r="E529" s="120">
        <v>59500</v>
      </c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  <c r="Y529" s="139"/>
      <c r="Z529" s="139"/>
      <c r="AA529" s="139"/>
      <c r="AB529" s="139"/>
      <c r="AC529" s="139"/>
      <c r="AD529" s="139"/>
      <c r="AE529" s="139"/>
      <c r="AF529" s="139"/>
      <c r="AG529" s="139"/>
      <c r="AH529" s="139"/>
      <c r="AI529" s="139"/>
      <c r="AJ529" s="139"/>
      <c r="AK529" s="139"/>
      <c r="AL529" s="139"/>
      <c r="AM529" s="139"/>
      <c r="AN529" s="139"/>
      <c r="AO529" s="139"/>
      <c r="AP529" s="139"/>
      <c r="AQ529" s="139"/>
      <c r="AR529" s="139"/>
      <c r="AS529" s="139"/>
      <c r="AT529" s="139"/>
      <c r="AU529" s="139"/>
      <c r="AV529" s="139"/>
      <c r="AW529" s="139"/>
      <c r="AX529" s="139"/>
      <c r="AY529" s="139"/>
      <c r="AZ529" s="139"/>
      <c r="BA529" s="139"/>
      <c r="BB529" s="139"/>
      <c r="BC529" s="139"/>
      <c r="BD529" s="139"/>
      <c r="BE529" s="139"/>
      <c r="BF529" s="139"/>
      <c r="BG529" s="139"/>
      <c r="BH529" s="139"/>
      <c r="BI529" s="139"/>
      <c r="BJ529" s="139"/>
      <c r="BK529" s="139"/>
      <c r="BL529" s="139"/>
      <c r="BM529" s="139"/>
      <c r="BN529" s="139"/>
      <c r="BO529" s="139"/>
      <c r="BP529" s="139"/>
      <c r="BQ529" s="139"/>
      <c r="BR529" s="139"/>
      <c r="BS529" s="139"/>
      <c r="BT529" s="139"/>
      <c r="BU529" s="139"/>
      <c r="BV529" s="139"/>
      <c r="BW529" s="139"/>
      <c r="BX529" s="139"/>
      <c r="BY529" s="139"/>
      <c r="BZ529" s="139"/>
    </row>
    <row r="530" spans="1:78" s="241" customFormat="1" ht="15.75" hidden="1" outlineLevel="2">
      <c r="A530" s="165">
        <v>2900003686134</v>
      </c>
      <c r="B530" s="375" t="s">
        <v>2480</v>
      </c>
      <c r="C530" s="375"/>
      <c r="D530" s="372"/>
      <c r="E530" s="120">
        <v>7450</v>
      </c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  <c r="Y530" s="139"/>
      <c r="Z530" s="139"/>
      <c r="AA530" s="139"/>
      <c r="AB530" s="139"/>
      <c r="AC530" s="139"/>
      <c r="AD530" s="139"/>
      <c r="AE530" s="139"/>
      <c r="AF530" s="139"/>
      <c r="AG530" s="139"/>
      <c r="AH530" s="139"/>
      <c r="AI530" s="139"/>
      <c r="AJ530" s="139"/>
      <c r="AK530" s="139"/>
      <c r="AL530" s="139"/>
      <c r="AM530" s="139"/>
      <c r="AN530" s="139"/>
      <c r="AO530" s="139"/>
      <c r="AP530" s="139"/>
      <c r="AQ530" s="139"/>
      <c r="AR530" s="139"/>
      <c r="AS530" s="139"/>
      <c r="AT530" s="139"/>
      <c r="AU530" s="139"/>
      <c r="AV530" s="139"/>
      <c r="AW530" s="139"/>
      <c r="AX530" s="139"/>
      <c r="AY530" s="139"/>
      <c r="AZ530" s="139"/>
      <c r="BA530" s="139"/>
      <c r="BB530" s="139"/>
      <c r="BC530" s="139"/>
      <c r="BD530" s="139"/>
      <c r="BE530" s="139"/>
      <c r="BF530" s="139"/>
      <c r="BG530" s="139"/>
      <c r="BH530" s="139"/>
      <c r="BI530" s="139"/>
      <c r="BJ530" s="139"/>
      <c r="BK530" s="139"/>
      <c r="BL530" s="139"/>
      <c r="BM530" s="139"/>
      <c r="BN530" s="139"/>
      <c r="BO530" s="139"/>
      <c r="BP530" s="139"/>
      <c r="BQ530" s="139"/>
      <c r="BR530" s="139"/>
      <c r="BS530" s="139"/>
      <c r="BT530" s="139"/>
      <c r="BU530" s="139"/>
      <c r="BV530" s="139"/>
      <c r="BW530" s="139"/>
      <c r="BX530" s="139"/>
      <c r="BY530" s="139"/>
      <c r="BZ530" s="139"/>
    </row>
    <row r="531" spans="1:78" s="241" customFormat="1" ht="15.75" hidden="1" outlineLevel="2">
      <c r="A531" s="165">
        <v>2900003686141</v>
      </c>
      <c r="B531" s="375" t="s">
        <v>2481</v>
      </c>
      <c r="C531" s="375"/>
      <c r="D531" s="372"/>
      <c r="E531" s="120">
        <v>74500</v>
      </c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  <c r="Y531" s="139"/>
      <c r="Z531" s="139"/>
      <c r="AA531" s="139"/>
      <c r="AB531" s="139"/>
      <c r="AC531" s="139"/>
      <c r="AD531" s="139"/>
      <c r="AE531" s="139"/>
      <c r="AF531" s="139"/>
      <c r="AG531" s="139"/>
      <c r="AH531" s="139"/>
      <c r="AI531" s="139"/>
      <c r="AJ531" s="139"/>
      <c r="AK531" s="139"/>
      <c r="AL531" s="139"/>
      <c r="AM531" s="139"/>
      <c r="AN531" s="139"/>
      <c r="AO531" s="139"/>
      <c r="AP531" s="139"/>
      <c r="AQ531" s="139"/>
      <c r="AR531" s="139"/>
      <c r="AS531" s="139"/>
      <c r="AT531" s="139"/>
      <c r="AU531" s="139"/>
      <c r="AV531" s="139"/>
      <c r="AW531" s="139"/>
      <c r="AX531" s="139"/>
      <c r="AY531" s="139"/>
      <c r="AZ531" s="139"/>
      <c r="BA531" s="139"/>
      <c r="BB531" s="139"/>
      <c r="BC531" s="139"/>
      <c r="BD531" s="139"/>
      <c r="BE531" s="139"/>
      <c r="BF531" s="139"/>
      <c r="BG531" s="139"/>
      <c r="BH531" s="139"/>
      <c r="BI531" s="139"/>
      <c r="BJ531" s="139"/>
      <c r="BK531" s="139"/>
      <c r="BL531" s="139"/>
      <c r="BM531" s="139"/>
      <c r="BN531" s="139"/>
      <c r="BO531" s="139"/>
      <c r="BP531" s="139"/>
      <c r="BQ531" s="139"/>
      <c r="BR531" s="139"/>
      <c r="BS531" s="139"/>
      <c r="BT531" s="139"/>
      <c r="BU531" s="139"/>
      <c r="BV531" s="139"/>
      <c r="BW531" s="139"/>
      <c r="BX531" s="139"/>
      <c r="BY531" s="139"/>
      <c r="BZ531" s="139"/>
    </row>
    <row r="532" spans="1:78" s="241" customFormat="1" ht="15.75" hidden="1" outlineLevel="2">
      <c r="A532" s="165">
        <v>2900003686158</v>
      </c>
      <c r="B532" s="375" t="s">
        <v>2483</v>
      </c>
      <c r="C532" s="375"/>
      <c r="D532" s="372"/>
      <c r="E532" s="120">
        <v>12450</v>
      </c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  <c r="Y532" s="139"/>
      <c r="Z532" s="139"/>
      <c r="AA532" s="139"/>
      <c r="AB532" s="139"/>
      <c r="AC532" s="139"/>
      <c r="AD532" s="139"/>
      <c r="AE532" s="139"/>
      <c r="AF532" s="139"/>
      <c r="AG532" s="139"/>
      <c r="AH532" s="139"/>
      <c r="AI532" s="139"/>
      <c r="AJ532" s="139"/>
      <c r="AK532" s="139"/>
      <c r="AL532" s="139"/>
      <c r="AM532" s="139"/>
      <c r="AN532" s="139"/>
      <c r="AO532" s="139"/>
      <c r="AP532" s="139"/>
      <c r="AQ532" s="139"/>
      <c r="AR532" s="139"/>
      <c r="AS532" s="139"/>
      <c r="AT532" s="139"/>
      <c r="AU532" s="139"/>
      <c r="AV532" s="139"/>
      <c r="AW532" s="139"/>
      <c r="AX532" s="139"/>
      <c r="AY532" s="139"/>
      <c r="AZ532" s="139"/>
      <c r="BA532" s="139"/>
      <c r="BB532" s="139"/>
      <c r="BC532" s="139"/>
      <c r="BD532" s="139"/>
      <c r="BE532" s="139"/>
      <c r="BF532" s="139"/>
      <c r="BG532" s="139"/>
      <c r="BH532" s="139"/>
      <c r="BI532" s="139"/>
      <c r="BJ532" s="139"/>
      <c r="BK532" s="139"/>
      <c r="BL532" s="139"/>
      <c r="BM532" s="139"/>
      <c r="BN532" s="139"/>
      <c r="BO532" s="139"/>
      <c r="BP532" s="139"/>
      <c r="BQ532" s="139"/>
      <c r="BR532" s="139"/>
      <c r="BS532" s="139"/>
      <c r="BT532" s="139"/>
      <c r="BU532" s="139"/>
      <c r="BV532" s="139"/>
      <c r="BW532" s="139"/>
      <c r="BX532" s="139"/>
      <c r="BY532" s="139"/>
      <c r="BZ532" s="139"/>
    </row>
    <row r="533" spans="1:78" s="241" customFormat="1" ht="15.75" hidden="1" outlineLevel="2">
      <c r="A533" s="165">
        <v>2900003686165</v>
      </c>
      <c r="B533" s="375" t="s">
        <v>2482</v>
      </c>
      <c r="C533" s="375"/>
      <c r="D533" s="372"/>
      <c r="E533" s="120">
        <v>124500</v>
      </c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  <c r="Y533" s="139"/>
      <c r="Z533" s="139"/>
      <c r="AA533" s="139"/>
      <c r="AB533" s="139"/>
      <c r="AC533" s="139"/>
      <c r="AD533" s="139"/>
      <c r="AE533" s="139"/>
      <c r="AF533" s="139"/>
      <c r="AG533" s="139"/>
      <c r="AH533" s="139"/>
      <c r="AI533" s="139"/>
      <c r="AJ533" s="139"/>
      <c r="AK533" s="139"/>
      <c r="AL533" s="139"/>
      <c r="AM533" s="139"/>
      <c r="AN533" s="139"/>
      <c r="AO533" s="139"/>
      <c r="AP533" s="139"/>
      <c r="AQ533" s="139"/>
      <c r="AR533" s="139"/>
      <c r="AS533" s="139"/>
      <c r="AT533" s="139"/>
      <c r="AU533" s="139"/>
      <c r="AV533" s="139"/>
      <c r="AW533" s="139"/>
      <c r="AX533" s="139"/>
      <c r="AY533" s="139"/>
      <c r="AZ533" s="139"/>
      <c r="BA533" s="139"/>
      <c r="BB533" s="139"/>
      <c r="BC533" s="139"/>
      <c r="BD533" s="139"/>
      <c r="BE533" s="139"/>
      <c r="BF533" s="139"/>
      <c r="BG533" s="139"/>
      <c r="BH533" s="139"/>
      <c r="BI533" s="139"/>
      <c r="BJ533" s="139"/>
      <c r="BK533" s="139"/>
      <c r="BL533" s="139"/>
      <c r="BM533" s="139"/>
      <c r="BN533" s="139"/>
      <c r="BO533" s="139"/>
      <c r="BP533" s="139"/>
      <c r="BQ533" s="139"/>
      <c r="BR533" s="139"/>
      <c r="BS533" s="139"/>
      <c r="BT533" s="139"/>
      <c r="BU533" s="139"/>
      <c r="BV533" s="139"/>
      <c r="BW533" s="139"/>
      <c r="BX533" s="139"/>
      <c r="BY533" s="139"/>
      <c r="BZ533" s="139"/>
    </row>
    <row r="534" spans="1:78" s="241" customFormat="1" ht="15.75" hidden="1" outlineLevel="2">
      <c r="A534" s="165">
        <v>2900003686172</v>
      </c>
      <c r="B534" s="375" t="s">
        <v>2484</v>
      </c>
      <c r="C534" s="375"/>
      <c r="D534" s="372"/>
      <c r="E534" s="120">
        <v>14950</v>
      </c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  <c r="Y534" s="139"/>
      <c r="Z534" s="139"/>
      <c r="AA534" s="139"/>
      <c r="AB534" s="139"/>
      <c r="AC534" s="139"/>
      <c r="AD534" s="139"/>
      <c r="AE534" s="139"/>
      <c r="AF534" s="139"/>
      <c r="AG534" s="139"/>
      <c r="AH534" s="139"/>
      <c r="AI534" s="139"/>
      <c r="AJ534" s="139"/>
      <c r="AK534" s="139"/>
      <c r="AL534" s="139"/>
      <c r="AM534" s="139"/>
      <c r="AN534" s="139"/>
      <c r="AO534" s="139"/>
      <c r="AP534" s="139"/>
      <c r="AQ534" s="139"/>
      <c r="AR534" s="139"/>
      <c r="AS534" s="139"/>
      <c r="AT534" s="139"/>
      <c r="AU534" s="139"/>
      <c r="AV534" s="139"/>
      <c r="AW534" s="139"/>
      <c r="AX534" s="139"/>
      <c r="AY534" s="139"/>
      <c r="AZ534" s="139"/>
      <c r="BA534" s="139"/>
      <c r="BB534" s="139"/>
      <c r="BC534" s="139"/>
      <c r="BD534" s="139"/>
      <c r="BE534" s="139"/>
      <c r="BF534" s="139"/>
      <c r="BG534" s="139"/>
      <c r="BH534" s="139"/>
      <c r="BI534" s="139"/>
      <c r="BJ534" s="139"/>
      <c r="BK534" s="139"/>
      <c r="BL534" s="139"/>
      <c r="BM534" s="139"/>
      <c r="BN534" s="139"/>
      <c r="BO534" s="139"/>
      <c r="BP534" s="139"/>
      <c r="BQ534" s="139"/>
      <c r="BR534" s="139"/>
      <c r="BS534" s="139"/>
      <c r="BT534" s="139"/>
      <c r="BU534" s="139"/>
      <c r="BV534" s="139"/>
      <c r="BW534" s="139"/>
      <c r="BX534" s="139"/>
      <c r="BY534" s="139"/>
      <c r="BZ534" s="139"/>
    </row>
    <row r="535" spans="1:78" s="241" customFormat="1" ht="15.75" hidden="1" outlineLevel="2">
      <c r="A535" s="165">
        <v>2900003686189</v>
      </c>
      <c r="B535" s="375" t="s">
        <v>2485</v>
      </c>
      <c r="C535" s="375"/>
      <c r="D535" s="372"/>
      <c r="E535" s="120">
        <v>149500</v>
      </c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  <c r="Z535" s="139"/>
      <c r="AA535" s="139"/>
      <c r="AB535" s="139"/>
      <c r="AC535" s="139"/>
      <c r="AD535" s="139"/>
      <c r="AE535" s="139"/>
      <c r="AF535" s="139"/>
      <c r="AG535" s="139"/>
      <c r="AH535" s="139"/>
      <c r="AI535" s="139"/>
      <c r="AJ535" s="139"/>
      <c r="AK535" s="139"/>
      <c r="AL535" s="139"/>
      <c r="AM535" s="139"/>
      <c r="AN535" s="139"/>
      <c r="AO535" s="139"/>
      <c r="AP535" s="139"/>
      <c r="AQ535" s="139"/>
      <c r="AR535" s="139"/>
      <c r="AS535" s="139"/>
      <c r="AT535" s="139"/>
      <c r="AU535" s="139"/>
      <c r="AV535" s="139"/>
      <c r="AW535" s="139"/>
      <c r="AX535" s="139"/>
      <c r="AY535" s="139"/>
      <c r="AZ535" s="139"/>
      <c r="BA535" s="139"/>
      <c r="BB535" s="139"/>
      <c r="BC535" s="139"/>
      <c r="BD535" s="139"/>
      <c r="BE535" s="139"/>
      <c r="BF535" s="139"/>
      <c r="BG535" s="139"/>
      <c r="BH535" s="139"/>
      <c r="BI535" s="139"/>
      <c r="BJ535" s="139"/>
      <c r="BK535" s="139"/>
      <c r="BL535" s="139"/>
      <c r="BM535" s="139"/>
      <c r="BN535" s="139"/>
      <c r="BO535" s="139"/>
      <c r="BP535" s="139"/>
      <c r="BQ535" s="139"/>
      <c r="BR535" s="139"/>
      <c r="BS535" s="139"/>
      <c r="BT535" s="139"/>
      <c r="BU535" s="139"/>
      <c r="BV535" s="139"/>
      <c r="BW535" s="139"/>
      <c r="BX535" s="139"/>
      <c r="BY535" s="139"/>
      <c r="BZ535" s="139"/>
    </row>
    <row r="536" spans="1:78" s="241" customFormat="1" ht="15.75" hidden="1" outlineLevel="2">
      <c r="A536" s="165">
        <v>2900003686196</v>
      </c>
      <c r="B536" s="375" t="s">
        <v>2486</v>
      </c>
      <c r="C536" s="375"/>
      <c r="D536" s="372"/>
      <c r="E536" s="120">
        <v>24950</v>
      </c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  <c r="Y536" s="139"/>
      <c r="Z536" s="139"/>
      <c r="AA536" s="139"/>
      <c r="AB536" s="139"/>
      <c r="AC536" s="139"/>
      <c r="AD536" s="139"/>
      <c r="AE536" s="139"/>
      <c r="AF536" s="139"/>
      <c r="AG536" s="139"/>
      <c r="AH536" s="139"/>
      <c r="AI536" s="139"/>
      <c r="AJ536" s="139"/>
      <c r="AK536" s="139"/>
      <c r="AL536" s="139"/>
      <c r="AM536" s="139"/>
      <c r="AN536" s="139"/>
      <c r="AO536" s="139"/>
      <c r="AP536" s="139"/>
      <c r="AQ536" s="139"/>
      <c r="AR536" s="139"/>
      <c r="AS536" s="139"/>
      <c r="AT536" s="139"/>
      <c r="AU536" s="139"/>
      <c r="AV536" s="139"/>
      <c r="AW536" s="139"/>
      <c r="AX536" s="139"/>
      <c r="AY536" s="139"/>
      <c r="AZ536" s="139"/>
      <c r="BA536" s="139"/>
      <c r="BB536" s="139"/>
      <c r="BC536" s="139"/>
      <c r="BD536" s="139"/>
      <c r="BE536" s="139"/>
      <c r="BF536" s="139"/>
      <c r="BG536" s="139"/>
      <c r="BH536" s="139"/>
      <c r="BI536" s="139"/>
      <c r="BJ536" s="139"/>
      <c r="BK536" s="139"/>
      <c r="BL536" s="139"/>
      <c r="BM536" s="139"/>
      <c r="BN536" s="139"/>
      <c r="BO536" s="139"/>
      <c r="BP536" s="139"/>
      <c r="BQ536" s="139"/>
      <c r="BR536" s="139"/>
      <c r="BS536" s="139"/>
      <c r="BT536" s="139"/>
      <c r="BU536" s="139"/>
      <c r="BV536" s="139"/>
      <c r="BW536" s="139"/>
      <c r="BX536" s="139"/>
      <c r="BY536" s="139"/>
      <c r="BZ536" s="139"/>
    </row>
    <row r="537" spans="1:78" s="241" customFormat="1" ht="15.75" hidden="1" outlineLevel="2">
      <c r="A537" s="165">
        <v>2900003686202</v>
      </c>
      <c r="B537" s="375" t="s">
        <v>2487</v>
      </c>
      <c r="C537" s="375"/>
      <c r="D537" s="372"/>
      <c r="E537" s="120">
        <v>249500</v>
      </c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  <c r="Y537" s="139"/>
      <c r="Z537" s="139"/>
      <c r="AA537" s="139"/>
      <c r="AB537" s="139"/>
      <c r="AC537" s="139"/>
      <c r="AD537" s="139"/>
      <c r="AE537" s="139"/>
      <c r="AF537" s="139"/>
      <c r="AG537" s="139"/>
      <c r="AH537" s="139"/>
      <c r="AI537" s="139"/>
      <c r="AJ537" s="139"/>
      <c r="AK537" s="139"/>
      <c r="AL537" s="139"/>
      <c r="AM537" s="139"/>
      <c r="AN537" s="139"/>
      <c r="AO537" s="139"/>
      <c r="AP537" s="139"/>
      <c r="AQ537" s="139"/>
      <c r="AR537" s="139"/>
      <c r="AS537" s="139"/>
      <c r="AT537" s="139"/>
      <c r="AU537" s="139"/>
      <c r="AV537" s="139"/>
      <c r="AW537" s="139"/>
      <c r="AX537" s="139"/>
      <c r="AY537" s="139"/>
      <c r="AZ537" s="139"/>
      <c r="BA537" s="139"/>
      <c r="BB537" s="139"/>
      <c r="BC537" s="139"/>
      <c r="BD537" s="139"/>
      <c r="BE537" s="139"/>
      <c r="BF537" s="139"/>
      <c r="BG537" s="139"/>
      <c r="BH537" s="139"/>
      <c r="BI537" s="139"/>
      <c r="BJ537" s="139"/>
      <c r="BK537" s="139"/>
      <c r="BL537" s="139"/>
      <c r="BM537" s="139"/>
      <c r="BN537" s="139"/>
      <c r="BO537" s="139"/>
      <c r="BP537" s="139"/>
      <c r="BQ537" s="139"/>
      <c r="BR537" s="139"/>
      <c r="BS537" s="139"/>
      <c r="BT537" s="139"/>
      <c r="BU537" s="139"/>
      <c r="BV537" s="139"/>
      <c r="BW537" s="139"/>
      <c r="BX537" s="139"/>
      <c r="BY537" s="139"/>
      <c r="BZ537" s="139"/>
    </row>
    <row r="538" spans="1:78" s="241" customFormat="1" ht="15.75" hidden="1" outlineLevel="2">
      <c r="A538" s="165">
        <v>2900003686219</v>
      </c>
      <c r="B538" s="375" t="s">
        <v>2488</v>
      </c>
      <c r="C538" s="375"/>
      <c r="D538" s="372"/>
      <c r="E538" s="120">
        <v>29950</v>
      </c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  <c r="U538" s="139"/>
      <c r="V538" s="139"/>
      <c r="W538" s="139"/>
      <c r="X538" s="139"/>
      <c r="Y538" s="139"/>
      <c r="Z538" s="139"/>
      <c r="AA538" s="139"/>
      <c r="AB538" s="139"/>
      <c r="AC538" s="139"/>
      <c r="AD538" s="139"/>
      <c r="AE538" s="139"/>
      <c r="AF538" s="139"/>
      <c r="AG538" s="139"/>
      <c r="AH538" s="139"/>
      <c r="AI538" s="139"/>
      <c r="AJ538" s="139"/>
      <c r="AK538" s="139"/>
      <c r="AL538" s="139"/>
      <c r="AM538" s="139"/>
      <c r="AN538" s="139"/>
      <c r="AO538" s="139"/>
      <c r="AP538" s="139"/>
      <c r="AQ538" s="139"/>
      <c r="AR538" s="139"/>
      <c r="AS538" s="139"/>
      <c r="AT538" s="139"/>
      <c r="AU538" s="139"/>
      <c r="AV538" s="139"/>
      <c r="AW538" s="139"/>
      <c r="AX538" s="139"/>
      <c r="AY538" s="139"/>
      <c r="AZ538" s="139"/>
      <c r="BA538" s="139"/>
      <c r="BB538" s="139"/>
      <c r="BC538" s="139"/>
      <c r="BD538" s="139"/>
      <c r="BE538" s="139"/>
      <c r="BF538" s="139"/>
      <c r="BG538" s="139"/>
      <c r="BH538" s="139"/>
      <c r="BI538" s="139"/>
      <c r="BJ538" s="139"/>
      <c r="BK538" s="139"/>
      <c r="BL538" s="139"/>
      <c r="BM538" s="139"/>
      <c r="BN538" s="139"/>
      <c r="BO538" s="139"/>
      <c r="BP538" s="139"/>
      <c r="BQ538" s="139"/>
      <c r="BR538" s="139"/>
      <c r="BS538" s="139"/>
      <c r="BT538" s="139"/>
      <c r="BU538" s="139"/>
      <c r="BV538" s="139"/>
      <c r="BW538" s="139"/>
      <c r="BX538" s="139"/>
      <c r="BY538" s="139"/>
      <c r="BZ538" s="139"/>
    </row>
    <row r="539" spans="1:78" s="241" customFormat="1" ht="16.5" hidden="1" outlineLevel="2" thickBot="1">
      <c r="A539" s="166">
        <v>2900003686226</v>
      </c>
      <c r="B539" s="376" t="s">
        <v>2489</v>
      </c>
      <c r="C539" s="376"/>
      <c r="D539" s="373"/>
      <c r="E539" s="353">
        <v>299500</v>
      </c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  <c r="Y539" s="139"/>
      <c r="Z539" s="139"/>
      <c r="AA539" s="139"/>
      <c r="AB539" s="139"/>
      <c r="AC539" s="139"/>
      <c r="AD539" s="139"/>
      <c r="AE539" s="139"/>
      <c r="AF539" s="139"/>
      <c r="AG539" s="139"/>
      <c r="AH539" s="139"/>
      <c r="AI539" s="139"/>
      <c r="AJ539" s="139"/>
      <c r="AK539" s="139"/>
      <c r="AL539" s="139"/>
      <c r="AM539" s="139"/>
      <c r="AN539" s="139"/>
      <c r="AO539" s="139"/>
      <c r="AP539" s="139"/>
      <c r="AQ539" s="139"/>
      <c r="AR539" s="139"/>
      <c r="AS539" s="139"/>
      <c r="AT539" s="139"/>
      <c r="AU539" s="139"/>
      <c r="AV539" s="139"/>
      <c r="AW539" s="139"/>
      <c r="AX539" s="139"/>
      <c r="AY539" s="139"/>
      <c r="AZ539" s="139"/>
      <c r="BA539" s="139"/>
      <c r="BB539" s="139"/>
      <c r="BC539" s="139"/>
      <c r="BD539" s="139"/>
      <c r="BE539" s="139"/>
      <c r="BF539" s="139"/>
      <c r="BG539" s="139"/>
      <c r="BH539" s="139"/>
      <c r="BI539" s="139"/>
      <c r="BJ539" s="139"/>
      <c r="BK539" s="139"/>
      <c r="BL539" s="139"/>
      <c r="BM539" s="139"/>
      <c r="BN539" s="139"/>
      <c r="BO539" s="139"/>
      <c r="BP539" s="139"/>
      <c r="BQ539" s="139"/>
      <c r="BR539" s="139"/>
      <c r="BS539" s="139"/>
      <c r="BT539" s="139"/>
      <c r="BU539" s="139"/>
      <c r="BV539" s="139"/>
      <c r="BW539" s="139"/>
      <c r="BX539" s="139"/>
      <c r="BY539" s="139"/>
      <c r="BZ539" s="139"/>
    </row>
    <row r="540" spans="1:78" s="241" customFormat="1" ht="15" hidden="1" outlineLevel="1" collapsed="1">
      <c r="A540" s="377" t="s">
        <v>2509</v>
      </c>
      <c r="B540" s="377"/>
      <c r="C540" s="377"/>
      <c r="D540" s="377"/>
      <c r="E540" s="377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  <c r="U540" s="139"/>
      <c r="V540" s="139"/>
      <c r="W540" s="139"/>
      <c r="X540" s="139"/>
      <c r="Y540" s="139"/>
      <c r="Z540" s="139"/>
      <c r="AA540" s="139"/>
      <c r="AB540" s="139"/>
      <c r="AC540" s="139"/>
      <c r="AD540" s="139"/>
      <c r="AE540" s="139"/>
      <c r="AF540" s="139"/>
      <c r="AG540" s="139"/>
      <c r="AH540" s="139"/>
      <c r="AI540" s="139"/>
      <c r="AJ540" s="139"/>
      <c r="AK540" s="139"/>
      <c r="AL540" s="139"/>
      <c r="AM540" s="139"/>
      <c r="AN540" s="139"/>
      <c r="AO540" s="139"/>
      <c r="AP540" s="139"/>
      <c r="AQ540" s="139"/>
      <c r="AR540" s="139"/>
      <c r="AS540" s="139"/>
      <c r="AT540" s="139"/>
      <c r="AU540" s="139"/>
      <c r="AV540" s="139"/>
      <c r="AW540" s="139"/>
      <c r="AX540" s="139"/>
      <c r="AY540" s="139"/>
      <c r="AZ540" s="139"/>
      <c r="BA540" s="139"/>
      <c r="BB540" s="139"/>
      <c r="BC540" s="139"/>
      <c r="BD540" s="139"/>
      <c r="BE540" s="139"/>
      <c r="BF540" s="139"/>
      <c r="BG540" s="139"/>
      <c r="BH540" s="139"/>
      <c r="BI540" s="139"/>
      <c r="BJ540" s="139"/>
      <c r="BK540" s="139"/>
      <c r="BL540" s="139"/>
      <c r="BM540" s="139"/>
      <c r="BN540" s="139"/>
      <c r="BO540" s="139"/>
      <c r="BP540" s="139"/>
      <c r="BQ540" s="139"/>
      <c r="BR540" s="139"/>
      <c r="BS540" s="139"/>
      <c r="BT540" s="139"/>
      <c r="BU540" s="139"/>
      <c r="BV540" s="139"/>
      <c r="BW540" s="139"/>
      <c r="BX540" s="139"/>
      <c r="BY540" s="139"/>
      <c r="BZ540" s="139"/>
    </row>
    <row r="541" spans="1:78" s="241" customFormat="1" ht="15.75" hidden="1" outlineLevel="2">
      <c r="A541" s="164">
        <v>2900003686233</v>
      </c>
      <c r="B541" s="374" t="s">
        <v>2490</v>
      </c>
      <c r="C541" s="374"/>
      <c r="D541" s="371" t="s">
        <v>1</v>
      </c>
      <c r="E541" s="354">
        <v>7450</v>
      </c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  <c r="Y541" s="139"/>
      <c r="Z541" s="139"/>
      <c r="AA541" s="139"/>
      <c r="AB541" s="139"/>
      <c r="AC541" s="139"/>
      <c r="AD541" s="139"/>
      <c r="AE541" s="139"/>
      <c r="AF541" s="139"/>
      <c r="AG541" s="139"/>
      <c r="AH541" s="139"/>
      <c r="AI541" s="139"/>
      <c r="AJ541" s="139"/>
      <c r="AK541" s="139"/>
      <c r="AL541" s="139"/>
      <c r="AM541" s="139"/>
      <c r="AN541" s="139"/>
      <c r="AO541" s="139"/>
      <c r="AP541" s="139"/>
      <c r="AQ541" s="139"/>
      <c r="AR541" s="139"/>
      <c r="AS541" s="139"/>
      <c r="AT541" s="139"/>
      <c r="AU541" s="139"/>
      <c r="AV541" s="139"/>
      <c r="AW541" s="139"/>
      <c r="AX541" s="139"/>
      <c r="AY541" s="139"/>
      <c r="AZ541" s="139"/>
      <c r="BA541" s="139"/>
      <c r="BB541" s="139"/>
      <c r="BC541" s="139"/>
      <c r="BD541" s="139"/>
      <c r="BE541" s="139"/>
      <c r="BF541" s="139"/>
      <c r="BG541" s="139"/>
      <c r="BH541" s="139"/>
      <c r="BI541" s="139"/>
      <c r="BJ541" s="139"/>
      <c r="BK541" s="139"/>
      <c r="BL541" s="139"/>
      <c r="BM541" s="139"/>
      <c r="BN541" s="139"/>
      <c r="BO541" s="139"/>
      <c r="BP541" s="139"/>
      <c r="BQ541" s="139"/>
      <c r="BR541" s="139"/>
      <c r="BS541" s="139"/>
      <c r="BT541" s="139"/>
      <c r="BU541" s="139"/>
      <c r="BV541" s="139"/>
      <c r="BW541" s="139"/>
      <c r="BX541" s="139"/>
      <c r="BY541" s="139"/>
      <c r="BZ541" s="139"/>
    </row>
    <row r="542" spans="1:78" s="241" customFormat="1" ht="15.75" hidden="1" outlineLevel="2">
      <c r="A542" s="165">
        <v>2900003686240</v>
      </c>
      <c r="B542" s="375" t="s">
        <v>2491</v>
      </c>
      <c r="C542" s="375"/>
      <c r="D542" s="372"/>
      <c r="E542" s="355">
        <v>74500</v>
      </c>
      <c r="K542" s="139"/>
      <c r="L542" s="139"/>
      <c r="M542" s="139"/>
      <c r="N542" s="139"/>
      <c r="O542" s="139"/>
      <c r="P542" s="139"/>
      <c r="Q542" s="139"/>
      <c r="R542" s="139"/>
      <c r="S542" s="139"/>
      <c r="T542" s="139"/>
      <c r="U542" s="139"/>
      <c r="V542" s="139"/>
      <c r="W542" s="139"/>
      <c r="X542" s="139"/>
      <c r="Y542" s="139"/>
      <c r="Z542" s="139"/>
      <c r="AA542" s="139"/>
      <c r="AB542" s="139"/>
      <c r="AC542" s="139"/>
      <c r="AD542" s="139"/>
      <c r="AE542" s="139"/>
      <c r="AF542" s="139"/>
      <c r="AG542" s="139"/>
      <c r="AH542" s="139"/>
      <c r="AI542" s="139"/>
      <c r="AJ542" s="139"/>
      <c r="AK542" s="139"/>
      <c r="AL542" s="139"/>
      <c r="AM542" s="139"/>
      <c r="AN542" s="139"/>
      <c r="AO542" s="139"/>
      <c r="AP542" s="139"/>
      <c r="AQ542" s="139"/>
      <c r="AR542" s="139"/>
      <c r="AS542" s="139"/>
      <c r="AT542" s="139"/>
      <c r="AU542" s="139"/>
      <c r="AV542" s="139"/>
      <c r="AW542" s="139"/>
      <c r="AX542" s="139"/>
      <c r="AY542" s="139"/>
      <c r="AZ542" s="139"/>
      <c r="BA542" s="139"/>
      <c r="BB542" s="139"/>
      <c r="BC542" s="139"/>
      <c r="BD542" s="139"/>
      <c r="BE542" s="139"/>
      <c r="BF542" s="139"/>
      <c r="BG542" s="139"/>
      <c r="BH542" s="139"/>
      <c r="BI542" s="139"/>
      <c r="BJ542" s="139"/>
      <c r="BK542" s="139"/>
      <c r="BL542" s="139"/>
      <c r="BM542" s="139"/>
      <c r="BN542" s="139"/>
      <c r="BO542" s="139"/>
      <c r="BP542" s="139"/>
      <c r="BQ542" s="139"/>
      <c r="BR542" s="139"/>
      <c r="BS542" s="139"/>
      <c r="BT542" s="139"/>
      <c r="BU542" s="139"/>
      <c r="BV542" s="139"/>
      <c r="BW542" s="139"/>
      <c r="BX542" s="139"/>
      <c r="BY542" s="139"/>
      <c r="BZ542" s="139"/>
    </row>
    <row r="543" spans="1:78" s="241" customFormat="1" ht="15.75" hidden="1" outlineLevel="2">
      <c r="A543" s="165">
        <v>2900003686257</v>
      </c>
      <c r="B543" s="375" t="s">
        <v>2492</v>
      </c>
      <c r="C543" s="375"/>
      <c r="D543" s="372"/>
      <c r="E543" s="355">
        <v>9950</v>
      </c>
      <c r="K543" s="139"/>
      <c r="L543" s="139"/>
      <c r="M543" s="139"/>
      <c r="N543" s="139"/>
      <c r="O543" s="139"/>
      <c r="P543" s="139"/>
      <c r="Q543" s="139"/>
      <c r="R543" s="139"/>
      <c r="S543" s="139"/>
      <c r="T543" s="139"/>
      <c r="U543" s="139"/>
      <c r="V543" s="139"/>
      <c r="W543" s="139"/>
      <c r="X543" s="139"/>
      <c r="Y543" s="139"/>
      <c r="Z543" s="139"/>
      <c r="AA543" s="139"/>
      <c r="AB543" s="139"/>
      <c r="AC543" s="139"/>
      <c r="AD543" s="139"/>
      <c r="AE543" s="139"/>
      <c r="AF543" s="139"/>
      <c r="AG543" s="139"/>
      <c r="AH543" s="139"/>
      <c r="AI543" s="139"/>
      <c r="AJ543" s="139"/>
      <c r="AK543" s="139"/>
      <c r="AL543" s="139"/>
      <c r="AM543" s="139"/>
      <c r="AN543" s="139"/>
      <c r="AO543" s="139"/>
      <c r="AP543" s="139"/>
      <c r="AQ543" s="139"/>
      <c r="AR543" s="139"/>
      <c r="AS543" s="139"/>
      <c r="AT543" s="139"/>
      <c r="AU543" s="139"/>
      <c r="AV543" s="139"/>
      <c r="AW543" s="139"/>
      <c r="AX543" s="139"/>
      <c r="AY543" s="139"/>
      <c r="AZ543" s="139"/>
      <c r="BA543" s="139"/>
      <c r="BB543" s="139"/>
      <c r="BC543" s="139"/>
      <c r="BD543" s="139"/>
      <c r="BE543" s="139"/>
      <c r="BF543" s="139"/>
      <c r="BG543" s="139"/>
      <c r="BH543" s="139"/>
      <c r="BI543" s="139"/>
      <c r="BJ543" s="139"/>
      <c r="BK543" s="139"/>
      <c r="BL543" s="139"/>
      <c r="BM543" s="139"/>
      <c r="BN543" s="139"/>
      <c r="BO543" s="139"/>
      <c r="BP543" s="139"/>
      <c r="BQ543" s="139"/>
      <c r="BR543" s="139"/>
      <c r="BS543" s="139"/>
      <c r="BT543" s="139"/>
      <c r="BU543" s="139"/>
      <c r="BV543" s="139"/>
      <c r="BW543" s="139"/>
      <c r="BX543" s="139"/>
      <c r="BY543" s="139"/>
      <c r="BZ543" s="139"/>
    </row>
    <row r="544" spans="1:78" s="241" customFormat="1" ht="15.75" hidden="1" outlineLevel="2">
      <c r="A544" s="165">
        <v>2900003686264</v>
      </c>
      <c r="B544" s="375" t="s">
        <v>2493</v>
      </c>
      <c r="C544" s="375"/>
      <c r="D544" s="372"/>
      <c r="E544" s="355">
        <v>99500</v>
      </c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  <c r="U544" s="139"/>
      <c r="V544" s="139"/>
      <c r="W544" s="139"/>
      <c r="X544" s="139"/>
      <c r="Y544" s="139"/>
      <c r="Z544" s="139"/>
      <c r="AA544" s="139"/>
      <c r="AB544" s="139"/>
      <c r="AC544" s="139"/>
      <c r="AD544" s="139"/>
      <c r="AE544" s="139"/>
      <c r="AF544" s="139"/>
      <c r="AG544" s="139"/>
      <c r="AH544" s="139"/>
      <c r="AI544" s="139"/>
      <c r="AJ544" s="139"/>
      <c r="AK544" s="139"/>
      <c r="AL544" s="139"/>
      <c r="AM544" s="139"/>
      <c r="AN544" s="139"/>
      <c r="AO544" s="139"/>
      <c r="AP544" s="139"/>
      <c r="AQ544" s="139"/>
      <c r="AR544" s="139"/>
      <c r="AS544" s="139"/>
      <c r="AT544" s="139"/>
      <c r="AU544" s="139"/>
      <c r="AV544" s="139"/>
      <c r="AW544" s="139"/>
      <c r="AX544" s="139"/>
      <c r="AY544" s="139"/>
      <c r="AZ544" s="139"/>
      <c r="BA544" s="139"/>
      <c r="BB544" s="139"/>
      <c r="BC544" s="139"/>
      <c r="BD544" s="139"/>
      <c r="BE544" s="139"/>
      <c r="BF544" s="139"/>
      <c r="BG544" s="139"/>
      <c r="BH544" s="139"/>
      <c r="BI544" s="139"/>
      <c r="BJ544" s="139"/>
      <c r="BK544" s="139"/>
      <c r="BL544" s="139"/>
      <c r="BM544" s="139"/>
      <c r="BN544" s="139"/>
      <c r="BO544" s="139"/>
      <c r="BP544" s="139"/>
      <c r="BQ544" s="139"/>
      <c r="BR544" s="139"/>
      <c r="BS544" s="139"/>
      <c r="BT544" s="139"/>
      <c r="BU544" s="139"/>
      <c r="BV544" s="139"/>
      <c r="BW544" s="139"/>
      <c r="BX544" s="139"/>
      <c r="BY544" s="139"/>
      <c r="BZ544" s="139"/>
    </row>
    <row r="545" spans="1:78" s="241" customFormat="1" ht="15.75" hidden="1" outlineLevel="2">
      <c r="A545" s="165">
        <v>2900003686271</v>
      </c>
      <c r="B545" s="375" t="s">
        <v>2494</v>
      </c>
      <c r="C545" s="375"/>
      <c r="D545" s="372"/>
      <c r="E545" s="355">
        <v>14950</v>
      </c>
      <c r="K545" s="139"/>
      <c r="L545" s="139"/>
      <c r="M545" s="139"/>
      <c r="N545" s="139"/>
      <c r="O545" s="139"/>
      <c r="P545" s="139"/>
      <c r="Q545" s="139"/>
      <c r="R545" s="139"/>
      <c r="S545" s="139"/>
      <c r="T545" s="139"/>
      <c r="U545" s="139"/>
      <c r="V545" s="139"/>
      <c r="W545" s="139"/>
      <c r="X545" s="139"/>
      <c r="Y545" s="139"/>
      <c r="Z545" s="139"/>
      <c r="AA545" s="139"/>
      <c r="AB545" s="139"/>
      <c r="AC545" s="139"/>
      <c r="AD545" s="139"/>
      <c r="AE545" s="139"/>
      <c r="AF545" s="139"/>
      <c r="AG545" s="139"/>
      <c r="AH545" s="139"/>
      <c r="AI545" s="139"/>
      <c r="AJ545" s="139"/>
      <c r="AK545" s="139"/>
      <c r="AL545" s="139"/>
      <c r="AM545" s="139"/>
      <c r="AN545" s="139"/>
      <c r="AO545" s="139"/>
      <c r="AP545" s="139"/>
      <c r="AQ545" s="139"/>
      <c r="AR545" s="139"/>
      <c r="AS545" s="139"/>
      <c r="AT545" s="139"/>
      <c r="AU545" s="139"/>
      <c r="AV545" s="139"/>
      <c r="AW545" s="139"/>
      <c r="AX545" s="139"/>
      <c r="AY545" s="139"/>
      <c r="AZ545" s="139"/>
      <c r="BA545" s="139"/>
      <c r="BB545" s="139"/>
      <c r="BC545" s="139"/>
      <c r="BD545" s="139"/>
      <c r="BE545" s="139"/>
      <c r="BF545" s="139"/>
      <c r="BG545" s="139"/>
      <c r="BH545" s="139"/>
      <c r="BI545" s="139"/>
      <c r="BJ545" s="139"/>
      <c r="BK545" s="139"/>
      <c r="BL545" s="139"/>
      <c r="BM545" s="139"/>
      <c r="BN545" s="139"/>
      <c r="BO545" s="139"/>
      <c r="BP545" s="139"/>
      <c r="BQ545" s="139"/>
      <c r="BR545" s="139"/>
      <c r="BS545" s="139"/>
      <c r="BT545" s="139"/>
      <c r="BU545" s="139"/>
      <c r="BV545" s="139"/>
      <c r="BW545" s="139"/>
      <c r="BX545" s="139"/>
      <c r="BY545" s="139"/>
      <c r="BZ545" s="139"/>
    </row>
    <row r="546" spans="1:78" s="241" customFormat="1" ht="15.75" hidden="1" outlineLevel="2">
      <c r="A546" s="165">
        <v>2900003686288</v>
      </c>
      <c r="B546" s="375" t="s">
        <v>2495</v>
      </c>
      <c r="C546" s="375"/>
      <c r="D546" s="372"/>
      <c r="E546" s="355">
        <v>149500</v>
      </c>
      <c r="K546" s="139"/>
      <c r="L546" s="139"/>
      <c r="M546" s="139"/>
      <c r="N546" s="139"/>
      <c r="O546" s="139"/>
      <c r="P546" s="139"/>
      <c r="Q546" s="139"/>
      <c r="R546" s="139"/>
      <c r="S546" s="139"/>
      <c r="T546" s="139"/>
      <c r="U546" s="139"/>
      <c r="V546" s="139"/>
      <c r="W546" s="139"/>
      <c r="X546" s="139"/>
      <c r="Y546" s="139"/>
      <c r="Z546" s="139"/>
      <c r="AA546" s="139"/>
      <c r="AB546" s="139"/>
      <c r="AC546" s="139"/>
      <c r="AD546" s="139"/>
      <c r="AE546" s="139"/>
      <c r="AF546" s="139"/>
      <c r="AG546" s="139"/>
      <c r="AH546" s="139"/>
      <c r="AI546" s="139"/>
      <c r="AJ546" s="139"/>
      <c r="AK546" s="139"/>
      <c r="AL546" s="139"/>
      <c r="AM546" s="139"/>
      <c r="AN546" s="139"/>
      <c r="AO546" s="139"/>
      <c r="AP546" s="139"/>
      <c r="AQ546" s="139"/>
      <c r="AR546" s="139"/>
      <c r="AS546" s="139"/>
      <c r="AT546" s="139"/>
      <c r="AU546" s="139"/>
      <c r="AV546" s="139"/>
      <c r="AW546" s="139"/>
      <c r="AX546" s="139"/>
      <c r="AY546" s="139"/>
      <c r="AZ546" s="139"/>
      <c r="BA546" s="139"/>
      <c r="BB546" s="139"/>
      <c r="BC546" s="139"/>
      <c r="BD546" s="139"/>
      <c r="BE546" s="139"/>
      <c r="BF546" s="139"/>
      <c r="BG546" s="139"/>
      <c r="BH546" s="139"/>
      <c r="BI546" s="139"/>
      <c r="BJ546" s="139"/>
      <c r="BK546" s="139"/>
      <c r="BL546" s="139"/>
      <c r="BM546" s="139"/>
      <c r="BN546" s="139"/>
      <c r="BO546" s="139"/>
      <c r="BP546" s="139"/>
      <c r="BQ546" s="139"/>
      <c r="BR546" s="139"/>
      <c r="BS546" s="139"/>
      <c r="BT546" s="139"/>
      <c r="BU546" s="139"/>
      <c r="BV546" s="139"/>
      <c r="BW546" s="139"/>
      <c r="BX546" s="139"/>
      <c r="BY546" s="139"/>
      <c r="BZ546" s="139"/>
    </row>
    <row r="547" spans="1:78" s="241" customFormat="1" ht="15.75" hidden="1" outlineLevel="2">
      <c r="A547" s="165">
        <v>2900003686295</v>
      </c>
      <c r="B547" s="375" t="s">
        <v>2496</v>
      </c>
      <c r="C547" s="375"/>
      <c r="D547" s="372"/>
      <c r="E547" s="355">
        <v>19950</v>
      </c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  <c r="AD547" s="139"/>
      <c r="AE547" s="139"/>
      <c r="AF547" s="139"/>
      <c r="AG547" s="139"/>
      <c r="AH547" s="139"/>
      <c r="AI547" s="139"/>
      <c r="AJ547" s="139"/>
      <c r="AK547" s="139"/>
      <c r="AL547" s="139"/>
      <c r="AM547" s="139"/>
      <c r="AN547" s="139"/>
      <c r="AO547" s="139"/>
      <c r="AP547" s="139"/>
      <c r="AQ547" s="139"/>
      <c r="AR547" s="139"/>
      <c r="AS547" s="139"/>
      <c r="AT547" s="139"/>
      <c r="AU547" s="139"/>
      <c r="AV547" s="139"/>
      <c r="AW547" s="139"/>
      <c r="AX547" s="139"/>
      <c r="AY547" s="139"/>
      <c r="AZ547" s="139"/>
      <c r="BA547" s="139"/>
      <c r="BB547" s="139"/>
      <c r="BC547" s="139"/>
      <c r="BD547" s="139"/>
      <c r="BE547" s="139"/>
      <c r="BF547" s="139"/>
      <c r="BG547" s="139"/>
      <c r="BH547" s="139"/>
      <c r="BI547" s="139"/>
      <c r="BJ547" s="139"/>
      <c r="BK547" s="139"/>
      <c r="BL547" s="139"/>
      <c r="BM547" s="139"/>
      <c r="BN547" s="139"/>
      <c r="BO547" s="139"/>
      <c r="BP547" s="139"/>
      <c r="BQ547" s="139"/>
      <c r="BR547" s="139"/>
      <c r="BS547" s="139"/>
      <c r="BT547" s="139"/>
      <c r="BU547" s="139"/>
      <c r="BV547" s="139"/>
      <c r="BW547" s="139"/>
      <c r="BX547" s="139"/>
      <c r="BY547" s="139"/>
      <c r="BZ547" s="139"/>
    </row>
    <row r="548" spans="1:78" s="241" customFormat="1" ht="15.75" hidden="1" outlineLevel="2">
      <c r="A548" s="165">
        <v>2900003686301</v>
      </c>
      <c r="B548" s="375" t="s">
        <v>2497</v>
      </c>
      <c r="C548" s="375"/>
      <c r="D548" s="372"/>
      <c r="E548" s="355">
        <v>199500</v>
      </c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  <c r="Y548" s="139"/>
      <c r="Z548" s="139"/>
      <c r="AA548" s="139"/>
      <c r="AB548" s="139"/>
      <c r="AC548" s="139"/>
      <c r="AD548" s="139"/>
      <c r="AE548" s="139"/>
      <c r="AF548" s="139"/>
      <c r="AG548" s="139"/>
      <c r="AH548" s="139"/>
      <c r="AI548" s="139"/>
      <c r="AJ548" s="139"/>
      <c r="AK548" s="139"/>
      <c r="AL548" s="139"/>
      <c r="AM548" s="139"/>
      <c r="AN548" s="139"/>
      <c r="AO548" s="139"/>
      <c r="AP548" s="139"/>
      <c r="AQ548" s="139"/>
      <c r="AR548" s="139"/>
      <c r="AS548" s="139"/>
      <c r="AT548" s="139"/>
      <c r="AU548" s="139"/>
      <c r="AV548" s="139"/>
      <c r="AW548" s="139"/>
      <c r="AX548" s="139"/>
      <c r="AY548" s="139"/>
      <c r="AZ548" s="139"/>
      <c r="BA548" s="139"/>
      <c r="BB548" s="139"/>
      <c r="BC548" s="139"/>
      <c r="BD548" s="139"/>
      <c r="BE548" s="139"/>
      <c r="BF548" s="139"/>
      <c r="BG548" s="139"/>
      <c r="BH548" s="139"/>
      <c r="BI548" s="139"/>
      <c r="BJ548" s="139"/>
      <c r="BK548" s="139"/>
      <c r="BL548" s="139"/>
      <c r="BM548" s="139"/>
      <c r="BN548" s="139"/>
      <c r="BO548" s="139"/>
      <c r="BP548" s="139"/>
      <c r="BQ548" s="139"/>
      <c r="BR548" s="139"/>
      <c r="BS548" s="139"/>
      <c r="BT548" s="139"/>
      <c r="BU548" s="139"/>
      <c r="BV548" s="139"/>
      <c r="BW548" s="139"/>
      <c r="BX548" s="139"/>
      <c r="BY548" s="139"/>
      <c r="BZ548" s="139"/>
    </row>
    <row r="549" spans="1:78" s="241" customFormat="1" ht="15.75" hidden="1" outlineLevel="2">
      <c r="A549" s="165">
        <v>2900003686318</v>
      </c>
      <c r="B549" s="375" t="s">
        <v>2498</v>
      </c>
      <c r="C549" s="375"/>
      <c r="D549" s="372"/>
      <c r="E549" s="355">
        <v>24950</v>
      </c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  <c r="U549" s="139"/>
      <c r="V549" s="139"/>
      <c r="W549" s="139"/>
      <c r="X549" s="139"/>
      <c r="Y549" s="139"/>
      <c r="Z549" s="139"/>
      <c r="AA549" s="139"/>
      <c r="AB549" s="139"/>
      <c r="AC549" s="139"/>
      <c r="AD549" s="139"/>
      <c r="AE549" s="139"/>
      <c r="AF549" s="139"/>
      <c r="AG549" s="139"/>
      <c r="AH549" s="139"/>
      <c r="AI549" s="139"/>
      <c r="AJ549" s="139"/>
      <c r="AK549" s="139"/>
      <c r="AL549" s="139"/>
      <c r="AM549" s="139"/>
      <c r="AN549" s="139"/>
      <c r="AO549" s="139"/>
      <c r="AP549" s="139"/>
      <c r="AQ549" s="139"/>
      <c r="AR549" s="139"/>
      <c r="AS549" s="139"/>
      <c r="AT549" s="139"/>
      <c r="AU549" s="139"/>
      <c r="AV549" s="139"/>
      <c r="AW549" s="139"/>
      <c r="AX549" s="139"/>
      <c r="AY549" s="139"/>
      <c r="AZ549" s="139"/>
      <c r="BA549" s="139"/>
      <c r="BB549" s="139"/>
      <c r="BC549" s="139"/>
      <c r="BD549" s="139"/>
      <c r="BE549" s="139"/>
      <c r="BF549" s="139"/>
      <c r="BG549" s="139"/>
      <c r="BH549" s="139"/>
      <c r="BI549" s="139"/>
      <c r="BJ549" s="139"/>
      <c r="BK549" s="139"/>
      <c r="BL549" s="139"/>
      <c r="BM549" s="139"/>
      <c r="BN549" s="139"/>
      <c r="BO549" s="139"/>
      <c r="BP549" s="139"/>
      <c r="BQ549" s="139"/>
      <c r="BR549" s="139"/>
      <c r="BS549" s="139"/>
      <c r="BT549" s="139"/>
      <c r="BU549" s="139"/>
      <c r="BV549" s="139"/>
      <c r="BW549" s="139"/>
      <c r="BX549" s="139"/>
      <c r="BY549" s="139"/>
      <c r="BZ549" s="139"/>
    </row>
    <row r="550" spans="1:78" s="241" customFormat="1" ht="15.75" hidden="1" outlineLevel="2">
      <c r="A550" s="165">
        <v>2900003686325</v>
      </c>
      <c r="B550" s="375" t="s">
        <v>2499</v>
      </c>
      <c r="C550" s="375"/>
      <c r="D550" s="372"/>
      <c r="E550" s="355">
        <v>249500</v>
      </c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  <c r="Y550" s="139"/>
      <c r="Z550" s="139"/>
      <c r="AA550" s="139"/>
      <c r="AB550" s="139"/>
      <c r="AC550" s="139"/>
      <c r="AD550" s="139"/>
      <c r="AE550" s="139"/>
      <c r="AF550" s="139"/>
      <c r="AG550" s="139"/>
      <c r="AH550" s="139"/>
      <c r="AI550" s="139"/>
      <c r="AJ550" s="139"/>
      <c r="AK550" s="139"/>
      <c r="AL550" s="139"/>
      <c r="AM550" s="139"/>
      <c r="AN550" s="139"/>
      <c r="AO550" s="139"/>
      <c r="AP550" s="139"/>
      <c r="AQ550" s="139"/>
      <c r="AR550" s="139"/>
      <c r="AS550" s="139"/>
      <c r="AT550" s="139"/>
      <c r="AU550" s="139"/>
      <c r="AV550" s="139"/>
      <c r="AW550" s="139"/>
      <c r="AX550" s="139"/>
      <c r="AY550" s="139"/>
      <c r="AZ550" s="139"/>
      <c r="BA550" s="139"/>
      <c r="BB550" s="139"/>
      <c r="BC550" s="139"/>
      <c r="BD550" s="139"/>
      <c r="BE550" s="139"/>
      <c r="BF550" s="139"/>
      <c r="BG550" s="139"/>
      <c r="BH550" s="139"/>
      <c r="BI550" s="139"/>
      <c r="BJ550" s="139"/>
      <c r="BK550" s="139"/>
      <c r="BL550" s="139"/>
      <c r="BM550" s="139"/>
      <c r="BN550" s="139"/>
      <c r="BO550" s="139"/>
      <c r="BP550" s="139"/>
      <c r="BQ550" s="139"/>
      <c r="BR550" s="139"/>
      <c r="BS550" s="139"/>
      <c r="BT550" s="139"/>
      <c r="BU550" s="139"/>
      <c r="BV550" s="139"/>
      <c r="BW550" s="139"/>
      <c r="BX550" s="139"/>
      <c r="BY550" s="139"/>
      <c r="BZ550" s="139"/>
    </row>
    <row r="551" spans="1:78" s="241" customFormat="1" ht="15.75" hidden="1" outlineLevel="2">
      <c r="A551" s="165">
        <v>2900003686332</v>
      </c>
      <c r="B551" s="375" t="s">
        <v>2500</v>
      </c>
      <c r="C551" s="375"/>
      <c r="D551" s="372"/>
      <c r="E551" s="355">
        <v>29950</v>
      </c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  <c r="Y551" s="139"/>
      <c r="Z551" s="139"/>
      <c r="AA551" s="139"/>
      <c r="AB551" s="139"/>
      <c r="AC551" s="139"/>
      <c r="AD551" s="139"/>
      <c r="AE551" s="139"/>
      <c r="AF551" s="139"/>
      <c r="AG551" s="139"/>
      <c r="AH551" s="139"/>
      <c r="AI551" s="139"/>
      <c r="AJ551" s="139"/>
      <c r="AK551" s="139"/>
      <c r="AL551" s="139"/>
      <c r="AM551" s="139"/>
      <c r="AN551" s="139"/>
      <c r="AO551" s="139"/>
      <c r="AP551" s="139"/>
      <c r="AQ551" s="139"/>
      <c r="AR551" s="139"/>
      <c r="AS551" s="139"/>
      <c r="AT551" s="139"/>
      <c r="AU551" s="139"/>
      <c r="AV551" s="139"/>
      <c r="AW551" s="139"/>
      <c r="AX551" s="139"/>
      <c r="AY551" s="139"/>
      <c r="AZ551" s="139"/>
      <c r="BA551" s="139"/>
      <c r="BB551" s="139"/>
      <c r="BC551" s="139"/>
      <c r="BD551" s="139"/>
      <c r="BE551" s="139"/>
      <c r="BF551" s="139"/>
      <c r="BG551" s="139"/>
      <c r="BH551" s="139"/>
      <c r="BI551" s="139"/>
      <c r="BJ551" s="139"/>
      <c r="BK551" s="139"/>
      <c r="BL551" s="139"/>
      <c r="BM551" s="139"/>
      <c r="BN551" s="139"/>
      <c r="BO551" s="139"/>
      <c r="BP551" s="139"/>
      <c r="BQ551" s="139"/>
      <c r="BR551" s="139"/>
      <c r="BS551" s="139"/>
      <c r="BT551" s="139"/>
      <c r="BU551" s="139"/>
      <c r="BV551" s="139"/>
      <c r="BW551" s="139"/>
      <c r="BX551" s="139"/>
      <c r="BY551" s="139"/>
      <c r="BZ551" s="139"/>
    </row>
    <row r="552" spans="1:78" s="241" customFormat="1" ht="16.5" hidden="1" outlineLevel="2" thickBot="1">
      <c r="A552" s="166">
        <v>2900003686349</v>
      </c>
      <c r="B552" s="376" t="s">
        <v>2501</v>
      </c>
      <c r="C552" s="376"/>
      <c r="D552" s="373"/>
      <c r="E552" s="356">
        <v>299500</v>
      </c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  <c r="Y552" s="139"/>
      <c r="Z552" s="139"/>
      <c r="AA552" s="139"/>
      <c r="AB552" s="139"/>
      <c r="AC552" s="139"/>
      <c r="AD552" s="139"/>
      <c r="AE552" s="139"/>
      <c r="AF552" s="139"/>
      <c r="AG552" s="139"/>
      <c r="AH552" s="139"/>
      <c r="AI552" s="139"/>
      <c r="AJ552" s="139"/>
      <c r="AK552" s="139"/>
      <c r="AL552" s="139"/>
      <c r="AM552" s="139"/>
      <c r="AN552" s="139"/>
      <c r="AO552" s="139"/>
      <c r="AP552" s="139"/>
      <c r="AQ552" s="139"/>
      <c r="AR552" s="139"/>
      <c r="AS552" s="139"/>
      <c r="AT552" s="139"/>
      <c r="AU552" s="139"/>
      <c r="AV552" s="139"/>
      <c r="AW552" s="139"/>
      <c r="AX552" s="139"/>
      <c r="AY552" s="139"/>
      <c r="AZ552" s="139"/>
      <c r="BA552" s="139"/>
      <c r="BB552" s="139"/>
      <c r="BC552" s="139"/>
      <c r="BD552" s="139"/>
      <c r="BE552" s="139"/>
      <c r="BF552" s="139"/>
      <c r="BG552" s="139"/>
      <c r="BH552" s="139"/>
      <c r="BI552" s="139"/>
      <c r="BJ552" s="139"/>
      <c r="BK552" s="139"/>
      <c r="BL552" s="139"/>
      <c r="BM552" s="139"/>
      <c r="BN552" s="139"/>
      <c r="BO552" s="139"/>
      <c r="BP552" s="139"/>
      <c r="BQ552" s="139"/>
      <c r="BR552" s="139"/>
      <c r="BS552" s="139"/>
      <c r="BT552" s="139"/>
      <c r="BU552" s="139"/>
      <c r="BV552" s="139"/>
      <c r="BW552" s="139"/>
      <c r="BX552" s="139"/>
      <c r="BY552" s="139"/>
      <c r="BZ552" s="139"/>
    </row>
    <row r="553" spans="1:78" s="241" customFormat="1" ht="15" hidden="1" outlineLevel="1" collapsed="1">
      <c r="A553" s="377" t="s">
        <v>2510</v>
      </c>
      <c r="B553" s="377"/>
      <c r="C553" s="377"/>
      <c r="D553" s="377"/>
      <c r="E553" s="377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  <c r="Y553" s="139"/>
      <c r="Z553" s="139"/>
      <c r="AA553" s="139"/>
      <c r="AB553" s="139"/>
      <c r="AC553" s="139"/>
      <c r="AD553" s="139"/>
      <c r="AE553" s="139"/>
      <c r="AF553" s="139"/>
      <c r="AG553" s="139"/>
      <c r="AH553" s="139"/>
      <c r="AI553" s="139"/>
      <c r="AJ553" s="139"/>
      <c r="AK553" s="139"/>
      <c r="AL553" s="139"/>
      <c r="AM553" s="139"/>
      <c r="AN553" s="139"/>
      <c r="AO553" s="139"/>
      <c r="AP553" s="139"/>
      <c r="AQ553" s="139"/>
      <c r="AR553" s="139"/>
      <c r="AS553" s="139"/>
      <c r="AT553" s="139"/>
      <c r="AU553" s="139"/>
      <c r="AV553" s="139"/>
      <c r="AW553" s="139"/>
      <c r="AX553" s="139"/>
      <c r="AY553" s="139"/>
      <c r="AZ553" s="139"/>
      <c r="BA553" s="139"/>
      <c r="BB553" s="139"/>
      <c r="BC553" s="139"/>
      <c r="BD553" s="139"/>
      <c r="BE553" s="139"/>
      <c r="BF553" s="139"/>
      <c r="BG553" s="139"/>
      <c r="BH553" s="139"/>
      <c r="BI553" s="139"/>
      <c r="BJ553" s="139"/>
      <c r="BK553" s="139"/>
      <c r="BL553" s="139"/>
      <c r="BM553" s="139"/>
      <c r="BN553" s="139"/>
      <c r="BO553" s="139"/>
      <c r="BP553" s="139"/>
      <c r="BQ553" s="139"/>
      <c r="BR553" s="139"/>
      <c r="BS553" s="139"/>
      <c r="BT553" s="139"/>
      <c r="BU553" s="139"/>
      <c r="BV553" s="139"/>
      <c r="BW553" s="139"/>
      <c r="BX553" s="139"/>
      <c r="BY553" s="139"/>
      <c r="BZ553" s="139"/>
    </row>
    <row r="554" spans="1:78" s="241" customFormat="1" ht="15.75" hidden="1" outlineLevel="2">
      <c r="A554" s="164">
        <v>2900003686356</v>
      </c>
      <c r="B554" s="374" t="s">
        <v>2502</v>
      </c>
      <c r="C554" s="374"/>
      <c r="D554" s="371" t="s">
        <v>1</v>
      </c>
      <c r="E554" s="354">
        <v>7450</v>
      </c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  <c r="Y554" s="139"/>
      <c r="Z554" s="139"/>
      <c r="AA554" s="139"/>
      <c r="AB554" s="139"/>
      <c r="AC554" s="139"/>
      <c r="AD554" s="139"/>
      <c r="AE554" s="139"/>
      <c r="AF554" s="139"/>
      <c r="AG554" s="139"/>
      <c r="AH554" s="139"/>
      <c r="AI554" s="139"/>
      <c r="AJ554" s="139"/>
      <c r="AK554" s="139"/>
      <c r="AL554" s="139"/>
      <c r="AM554" s="139"/>
      <c r="AN554" s="139"/>
      <c r="AO554" s="139"/>
      <c r="AP554" s="139"/>
      <c r="AQ554" s="139"/>
      <c r="AR554" s="139"/>
      <c r="AS554" s="139"/>
      <c r="AT554" s="139"/>
      <c r="AU554" s="139"/>
      <c r="AV554" s="139"/>
      <c r="AW554" s="139"/>
      <c r="AX554" s="139"/>
      <c r="AY554" s="139"/>
      <c r="AZ554" s="139"/>
      <c r="BA554" s="139"/>
      <c r="BB554" s="139"/>
      <c r="BC554" s="139"/>
      <c r="BD554" s="139"/>
      <c r="BE554" s="139"/>
      <c r="BF554" s="139"/>
      <c r="BG554" s="139"/>
      <c r="BH554" s="139"/>
      <c r="BI554" s="139"/>
      <c r="BJ554" s="139"/>
      <c r="BK554" s="139"/>
      <c r="BL554" s="139"/>
      <c r="BM554" s="139"/>
      <c r="BN554" s="139"/>
      <c r="BO554" s="139"/>
      <c r="BP554" s="139"/>
      <c r="BQ554" s="139"/>
      <c r="BR554" s="139"/>
      <c r="BS554" s="139"/>
      <c r="BT554" s="139"/>
      <c r="BU554" s="139"/>
      <c r="BV554" s="139"/>
      <c r="BW554" s="139"/>
      <c r="BX554" s="139"/>
      <c r="BY554" s="139"/>
      <c r="BZ554" s="139"/>
    </row>
    <row r="555" spans="1:78" s="241" customFormat="1" ht="15.75" hidden="1" outlineLevel="2">
      <c r="A555" s="165">
        <v>2900003686363</v>
      </c>
      <c r="B555" s="375" t="s">
        <v>2503</v>
      </c>
      <c r="C555" s="375"/>
      <c r="D555" s="372"/>
      <c r="E555" s="357">
        <v>9950</v>
      </c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  <c r="Y555" s="139"/>
      <c r="Z555" s="139"/>
      <c r="AA555" s="139"/>
      <c r="AB555" s="139"/>
      <c r="AC555" s="139"/>
      <c r="AD555" s="139"/>
      <c r="AE555" s="139"/>
      <c r="AF555" s="139"/>
      <c r="AG555" s="139"/>
      <c r="AH555" s="139"/>
      <c r="AI555" s="139"/>
      <c r="AJ555" s="139"/>
      <c r="AK555" s="139"/>
      <c r="AL555" s="139"/>
      <c r="AM555" s="139"/>
      <c r="AN555" s="139"/>
      <c r="AO555" s="139"/>
      <c r="AP555" s="139"/>
      <c r="AQ555" s="139"/>
      <c r="AR555" s="139"/>
      <c r="AS555" s="139"/>
      <c r="AT555" s="139"/>
      <c r="AU555" s="139"/>
      <c r="AV555" s="139"/>
      <c r="AW555" s="139"/>
      <c r="AX555" s="139"/>
      <c r="AY555" s="139"/>
      <c r="AZ555" s="139"/>
      <c r="BA555" s="139"/>
      <c r="BB555" s="139"/>
      <c r="BC555" s="139"/>
      <c r="BD555" s="139"/>
      <c r="BE555" s="139"/>
      <c r="BF555" s="139"/>
      <c r="BG555" s="139"/>
      <c r="BH555" s="139"/>
      <c r="BI555" s="139"/>
      <c r="BJ555" s="139"/>
      <c r="BK555" s="139"/>
      <c r="BL555" s="139"/>
      <c r="BM555" s="139"/>
      <c r="BN555" s="139"/>
      <c r="BO555" s="139"/>
      <c r="BP555" s="139"/>
      <c r="BQ555" s="139"/>
      <c r="BR555" s="139"/>
      <c r="BS555" s="139"/>
      <c r="BT555" s="139"/>
      <c r="BU555" s="139"/>
      <c r="BV555" s="139"/>
      <c r="BW555" s="139"/>
      <c r="BX555" s="139"/>
      <c r="BY555" s="139"/>
      <c r="BZ555" s="139"/>
    </row>
    <row r="556" spans="1:78" s="241" customFormat="1" ht="15.75" hidden="1" outlineLevel="2">
      <c r="A556" s="165">
        <v>2900003686370</v>
      </c>
      <c r="B556" s="375" t="s">
        <v>2504</v>
      </c>
      <c r="C556" s="375"/>
      <c r="D556" s="372"/>
      <c r="E556" s="355">
        <v>14950</v>
      </c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  <c r="Y556" s="139"/>
      <c r="Z556" s="139"/>
      <c r="AA556" s="139"/>
      <c r="AB556" s="139"/>
      <c r="AC556" s="139"/>
      <c r="AD556" s="139"/>
      <c r="AE556" s="139"/>
      <c r="AF556" s="139"/>
      <c r="AG556" s="139"/>
      <c r="AH556" s="139"/>
      <c r="AI556" s="139"/>
      <c r="AJ556" s="139"/>
      <c r="AK556" s="139"/>
      <c r="AL556" s="139"/>
      <c r="AM556" s="139"/>
      <c r="AN556" s="139"/>
      <c r="AO556" s="139"/>
      <c r="AP556" s="139"/>
      <c r="AQ556" s="139"/>
      <c r="AR556" s="139"/>
      <c r="AS556" s="139"/>
      <c r="AT556" s="139"/>
      <c r="AU556" s="139"/>
      <c r="AV556" s="139"/>
      <c r="AW556" s="139"/>
      <c r="AX556" s="139"/>
      <c r="AY556" s="139"/>
      <c r="AZ556" s="139"/>
      <c r="BA556" s="139"/>
      <c r="BB556" s="139"/>
      <c r="BC556" s="139"/>
      <c r="BD556" s="139"/>
      <c r="BE556" s="139"/>
      <c r="BF556" s="139"/>
      <c r="BG556" s="139"/>
      <c r="BH556" s="139"/>
      <c r="BI556" s="139"/>
      <c r="BJ556" s="139"/>
      <c r="BK556" s="139"/>
      <c r="BL556" s="139"/>
      <c r="BM556" s="139"/>
      <c r="BN556" s="139"/>
      <c r="BO556" s="139"/>
      <c r="BP556" s="139"/>
      <c r="BQ556" s="139"/>
      <c r="BR556" s="139"/>
      <c r="BS556" s="139"/>
      <c r="BT556" s="139"/>
      <c r="BU556" s="139"/>
      <c r="BV556" s="139"/>
      <c r="BW556" s="139"/>
      <c r="BX556" s="139"/>
      <c r="BY556" s="139"/>
      <c r="BZ556" s="139"/>
    </row>
    <row r="557" spans="1:78" s="241" customFormat="1" ht="15.75" hidden="1" outlineLevel="2">
      <c r="A557" s="165">
        <v>2900003686387</v>
      </c>
      <c r="B557" s="375" t="s">
        <v>2505</v>
      </c>
      <c r="C557" s="375"/>
      <c r="D557" s="372"/>
      <c r="E557" s="355">
        <v>19950</v>
      </c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  <c r="Y557" s="139"/>
      <c r="Z557" s="139"/>
      <c r="AA557" s="139"/>
      <c r="AB557" s="139"/>
      <c r="AC557" s="139"/>
      <c r="AD557" s="139"/>
      <c r="AE557" s="139"/>
      <c r="AF557" s="139"/>
      <c r="AG557" s="139"/>
      <c r="AH557" s="139"/>
      <c r="AI557" s="139"/>
      <c r="AJ557" s="139"/>
      <c r="AK557" s="139"/>
      <c r="AL557" s="139"/>
      <c r="AM557" s="139"/>
      <c r="AN557" s="139"/>
      <c r="AO557" s="139"/>
      <c r="AP557" s="139"/>
      <c r="AQ557" s="139"/>
      <c r="AR557" s="139"/>
      <c r="AS557" s="139"/>
      <c r="AT557" s="139"/>
      <c r="AU557" s="139"/>
      <c r="AV557" s="139"/>
      <c r="AW557" s="139"/>
      <c r="AX557" s="139"/>
      <c r="AY557" s="139"/>
      <c r="AZ557" s="139"/>
      <c r="BA557" s="139"/>
      <c r="BB557" s="139"/>
      <c r="BC557" s="139"/>
      <c r="BD557" s="139"/>
      <c r="BE557" s="139"/>
      <c r="BF557" s="139"/>
      <c r="BG557" s="139"/>
      <c r="BH557" s="139"/>
      <c r="BI557" s="139"/>
      <c r="BJ557" s="139"/>
      <c r="BK557" s="139"/>
      <c r="BL557" s="139"/>
      <c r="BM557" s="139"/>
      <c r="BN557" s="139"/>
      <c r="BO557" s="139"/>
      <c r="BP557" s="139"/>
      <c r="BQ557" s="139"/>
      <c r="BR557" s="139"/>
      <c r="BS557" s="139"/>
      <c r="BT557" s="139"/>
      <c r="BU557" s="139"/>
      <c r="BV557" s="139"/>
      <c r="BW557" s="139"/>
      <c r="BX557" s="139"/>
      <c r="BY557" s="139"/>
      <c r="BZ557" s="139"/>
    </row>
    <row r="558" spans="1:78" s="241" customFormat="1" ht="15.75" hidden="1" outlineLevel="2">
      <c r="A558" s="165">
        <v>2900003686394</v>
      </c>
      <c r="B558" s="375" t="s">
        <v>2506</v>
      </c>
      <c r="C558" s="375"/>
      <c r="D558" s="372"/>
      <c r="E558" s="355">
        <v>24950</v>
      </c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  <c r="Y558" s="139"/>
      <c r="Z558" s="139"/>
      <c r="AA558" s="139"/>
      <c r="AB558" s="139"/>
      <c r="AC558" s="139"/>
      <c r="AD558" s="139"/>
      <c r="AE558" s="139"/>
      <c r="AF558" s="139"/>
      <c r="AG558" s="139"/>
      <c r="AH558" s="139"/>
      <c r="AI558" s="139"/>
      <c r="AJ558" s="139"/>
      <c r="AK558" s="139"/>
      <c r="AL558" s="139"/>
      <c r="AM558" s="139"/>
      <c r="AN558" s="139"/>
      <c r="AO558" s="139"/>
      <c r="AP558" s="139"/>
      <c r="AQ558" s="139"/>
      <c r="AR558" s="139"/>
      <c r="AS558" s="139"/>
      <c r="AT558" s="139"/>
      <c r="AU558" s="139"/>
      <c r="AV558" s="139"/>
      <c r="AW558" s="139"/>
      <c r="AX558" s="139"/>
      <c r="AY558" s="139"/>
      <c r="AZ558" s="139"/>
      <c r="BA558" s="139"/>
      <c r="BB558" s="139"/>
      <c r="BC558" s="139"/>
      <c r="BD558" s="139"/>
      <c r="BE558" s="139"/>
      <c r="BF558" s="139"/>
      <c r="BG558" s="139"/>
      <c r="BH558" s="139"/>
      <c r="BI558" s="139"/>
      <c r="BJ558" s="139"/>
      <c r="BK558" s="139"/>
      <c r="BL558" s="139"/>
      <c r="BM558" s="139"/>
      <c r="BN558" s="139"/>
      <c r="BO558" s="139"/>
      <c r="BP558" s="139"/>
      <c r="BQ558" s="139"/>
      <c r="BR558" s="139"/>
      <c r="BS558" s="139"/>
      <c r="BT558" s="139"/>
      <c r="BU558" s="139"/>
      <c r="BV558" s="139"/>
      <c r="BW558" s="139"/>
      <c r="BX558" s="139"/>
      <c r="BY558" s="139"/>
      <c r="BZ558" s="139"/>
    </row>
    <row r="559" spans="1:78" s="241" customFormat="1" ht="16.5" hidden="1" outlineLevel="2" thickBot="1">
      <c r="A559" s="166">
        <v>2900003686400</v>
      </c>
      <c r="B559" s="376" t="s">
        <v>2507</v>
      </c>
      <c r="C559" s="376"/>
      <c r="D559" s="373"/>
      <c r="E559" s="356">
        <v>29950</v>
      </c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  <c r="Y559" s="139"/>
      <c r="Z559" s="139"/>
      <c r="AA559" s="139"/>
      <c r="AB559" s="139"/>
      <c r="AC559" s="139"/>
      <c r="AD559" s="139"/>
      <c r="AE559" s="139"/>
      <c r="AF559" s="139"/>
      <c r="AG559" s="139"/>
      <c r="AH559" s="139"/>
      <c r="AI559" s="139"/>
      <c r="AJ559" s="139"/>
      <c r="AK559" s="139"/>
      <c r="AL559" s="139"/>
      <c r="AM559" s="139"/>
      <c r="AN559" s="139"/>
      <c r="AO559" s="139"/>
      <c r="AP559" s="139"/>
      <c r="AQ559" s="139"/>
      <c r="AR559" s="139"/>
      <c r="AS559" s="139"/>
      <c r="AT559" s="139"/>
      <c r="AU559" s="139"/>
      <c r="AV559" s="139"/>
      <c r="AW559" s="139"/>
      <c r="AX559" s="139"/>
      <c r="AY559" s="139"/>
      <c r="AZ559" s="139"/>
      <c r="BA559" s="139"/>
      <c r="BB559" s="139"/>
      <c r="BC559" s="139"/>
      <c r="BD559" s="139"/>
      <c r="BE559" s="139"/>
      <c r="BF559" s="139"/>
      <c r="BG559" s="139"/>
      <c r="BH559" s="139"/>
      <c r="BI559" s="139"/>
      <c r="BJ559" s="139"/>
      <c r="BK559" s="139"/>
      <c r="BL559" s="139"/>
      <c r="BM559" s="139"/>
      <c r="BN559" s="139"/>
      <c r="BO559" s="139"/>
      <c r="BP559" s="139"/>
      <c r="BQ559" s="139"/>
      <c r="BR559" s="139"/>
      <c r="BS559" s="139"/>
      <c r="BT559" s="139"/>
      <c r="BU559" s="139"/>
      <c r="BV559" s="139"/>
      <c r="BW559" s="139"/>
      <c r="BX559" s="139"/>
      <c r="BY559" s="139"/>
      <c r="BZ559" s="139"/>
    </row>
    <row r="560" spans="1:5" ht="48.75" customHeight="1" hidden="1" outlineLevel="1" collapsed="1">
      <c r="A560" s="377" t="s">
        <v>2247</v>
      </c>
      <c r="B560" s="377"/>
      <c r="C560" s="377"/>
      <c r="D560" s="377"/>
      <c r="E560" s="377"/>
    </row>
    <row r="561" spans="1:5" ht="15.75" hidden="1" outlineLevel="2">
      <c r="A561" s="70">
        <v>2900002103670</v>
      </c>
      <c r="B561" s="405" t="s">
        <v>1061</v>
      </c>
      <c r="C561" s="405"/>
      <c r="D561" s="402" t="s">
        <v>1</v>
      </c>
      <c r="E561" s="299">
        <v>13100</v>
      </c>
    </row>
    <row r="562" spans="1:5" ht="15.75" hidden="1" outlineLevel="2">
      <c r="A562" s="71">
        <v>2900002103687</v>
      </c>
      <c r="B562" s="400" t="s">
        <v>1062</v>
      </c>
      <c r="C562" s="400"/>
      <c r="D562" s="403"/>
      <c r="E562" s="300">
        <v>130300</v>
      </c>
    </row>
    <row r="563" spans="1:5" ht="15.75" hidden="1" outlineLevel="2">
      <c r="A563" s="71">
        <v>2900002103694</v>
      </c>
      <c r="B563" s="400" t="s">
        <v>1063</v>
      </c>
      <c r="C563" s="400"/>
      <c r="D563" s="403"/>
      <c r="E563" s="300">
        <v>25300</v>
      </c>
    </row>
    <row r="564" spans="1:5" ht="15.75" hidden="1" outlineLevel="2">
      <c r="A564" s="71">
        <v>2900002103700</v>
      </c>
      <c r="B564" s="400" t="s">
        <v>1064</v>
      </c>
      <c r="C564" s="400"/>
      <c r="D564" s="403"/>
      <c r="E564" s="300">
        <v>261500</v>
      </c>
    </row>
    <row r="565" spans="1:5" ht="15.75" hidden="1" outlineLevel="2">
      <c r="A565" s="71">
        <v>2900002103717</v>
      </c>
      <c r="B565" s="400" t="s">
        <v>1065</v>
      </c>
      <c r="C565" s="400"/>
      <c r="D565" s="403"/>
      <c r="E565" s="300">
        <v>34300</v>
      </c>
    </row>
    <row r="566" spans="1:5" ht="15.75" hidden="1" outlineLevel="2">
      <c r="A566" s="71">
        <v>2900002103724</v>
      </c>
      <c r="B566" s="400" t="s">
        <v>1066</v>
      </c>
      <c r="C566" s="400"/>
      <c r="D566" s="403"/>
      <c r="E566" s="300">
        <v>349300</v>
      </c>
    </row>
    <row r="567" spans="1:5" ht="15.75" hidden="1" outlineLevel="2">
      <c r="A567" s="71">
        <v>2900002103731</v>
      </c>
      <c r="B567" s="400" t="s">
        <v>1067</v>
      </c>
      <c r="C567" s="400"/>
      <c r="D567" s="403"/>
      <c r="E567" s="300">
        <v>51500</v>
      </c>
    </row>
    <row r="568" spans="1:5" ht="15.75" hidden="1" outlineLevel="2">
      <c r="A568" s="71">
        <v>2900002103748</v>
      </c>
      <c r="B568" s="400" t="s">
        <v>1068</v>
      </c>
      <c r="C568" s="400"/>
      <c r="D568" s="403"/>
      <c r="E568" s="300">
        <v>524300</v>
      </c>
    </row>
    <row r="569" spans="1:5" ht="16.5" customHeight="1" hidden="1" outlineLevel="2">
      <c r="A569" s="71">
        <v>2900002103755</v>
      </c>
      <c r="B569" s="400" t="s">
        <v>1069</v>
      </c>
      <c r="C569" s="400"/>
      <c r="D569" s="403"/>
      <c r="E569" s="300">
        <v>60500</v>
      </c>
    </row>
    <row r="570" spans="1:5" ht="16.5" customHeight="1" hidden="1" outlineLevel="2">
      <c r="A570" s="71">
        <v>2900002103762</v>
      </c>
      <c r="B570" s="400" t="s">
        <v>1070</v>
      </c>
      <c r="C570" s="400"/>
      <c r="D570" s="403"/>
      <c r="E570" s="300">
        <v>611500</v>
      </c>
    </row>
    <row r="571" spans="1:5" ht="19.5" customHeight="1" hidden="1" outlineLevel="2">
      <c r="A571" s="71">
        <v>2900002103779</v>
      </c>
      <c r="B571" s="400" t="s">
        <v>1071</v>
      </c>
      <c r="C571" s="400"/>
      <c r="D571" s="403"/>
      <c r="E571" s="300">
        <v>69300</v>
      </c>
    </row>
    <row r="572" spans="1:5" ht="16.5" customHeight="1" hidden="1" outlineLevel="2" thickBot="1">
      <c r="A572" s="72">
        <v>2900002103786</v>
      </c>
      <c r="B572" s="401" t="s">
        <v>1072</v>
      </c>
      <c r="C572" s="401"/>
      <c r="D572" s="404"/>
      <c r="E572" s="301">
        <v>699300</v>
      </c>
    </row>
    <row r="573" spans="1:5" ht="69" customHeight="1" hidden="1" outlineLevel="1" collapsed="1">
      <c r="A573" s="377" t="s">
        <v>2248</v>
      </c>
      <c r="B573" s="377"/>
      <c r="C573" s="377"/>
      <c r="D573" s="377"/>
      <c r="E573" s="377"/>
    </row>
    <row r="574" spans="1:5" ht="15.75" hidden="1" outlineLevel="2">
      <c r="A574" s="70">
        <v>2900002103793</v>
      </c>
      <c r="B574" s="405" t="s">
        <v>922</v>
      </c>
      <c r="C574" s="405"/>
      <c r="D574" s="402" t="s">
        <v>1</v>
      </c>
      <c r="E574" s="128">
        <v>21900</v>
      </c>
    </row>
    <row r="575" spans="1:5" ht="15.75" hidden="1" outlineLevel="2">
      <c r="A575" s="71">
        <v>2900002103809</v>
      </c>
      <c r="B575" s="400" t="s">
        <v>923</v>
      </c>
      <c r="C575" s="400"/>
      <c r="D575" s="403"/>
      <c r="E575" s="126">
        <v>217900</v>
      </c>
    </row>
    <row r="576" spans="1:5" ht="15.75" hidden="1" outlineLevel="2">
      <c r="A576" s="71">
        <v>2900002103816</v>
      </c>
      <c r="B576" s="400" t="s">
        <v>924</v>
      </c>
      <c r="C576" s="400"/>
      <c r="D576" s="403"/>
      <c r="E576" s="126">
        <v>34300</v>
      </c>
    </row>
    <row r="577" spans="1:5" ht="15.75" hidden="1" outlineLevel="2">
      <c r="A577" s="71">
        <v>2900002103823</v>
      </c>
      <c r="B577" s="400" t="s">
        <v>925</v>
      </c>
      <c r="C577" s="400"/>
      <c r="D577" s="403"/>
      <c r="E577" s="126">
        <v>349300</v>
      </c>
    </row>
    <row r="578" spans="1:5" ht="15.75" hidden="1" outlineLevel="2">
      <c r="A578" s="71">
        <v>2900002103830</v>
      </c>
      <c r="B578" s="400" t="s">
        <v>926</v>
      </c>
      <c r="C578" s="400"/>
      <c r="D578" s="403"/>
      <c r="E578" s="126">
        <v>51900</v>
      </c>
    </row>
    <row r="579" spans="1:5" ht="15.75" hidden="1" outlineLevel="2">
      <c r="A579" s="71">
        <v>2900002103847</v>
      </c>
      <c r="B579" s="400" t="s">
        <v>927</v>
      </c>
      <c r="C579" s="400"/>
      <c r="D579" s="403"/>
      <c r="E579" s="126">
        <v>524300</v>
      </c>
    </row>
    <row r="580" spans="1:5" ht="15.75" hidden="1" outlineLevel="2">
      <c r="A580" s="71">
        <v>2900002103854</v>
      </c>
      <c r="B580" s="400" t="s">
        <v>928</v>
      </c>
      <c r="C580" s="400"/>
      <c r="D580" s="403"/>
      <c r="E580" s="126">
        <v>69300</v>
      </c>
    </row>
    <row r="581" spans="1:5" ht="15.75" hidden="1" outlineLevel="2">
      <c r="A581" s="71">
        <v>2900002103861</v>
      </c>
      <c r="B581" s="400" t="s">
        <v>929</v>
      </c>
      <c r="C581" s="400"/>
      <c r="D581" s="403"/>
      <c r="E581" s="126">
        <v>699300</v>
      </c>
    </row>
    <row r="582" spans="1:5" ht="15.75" hidden="1" outlineLevel="2">
      <c r="A582" s="71">
        <v>2900002103878</v>
      </c>
      <c r="B582" s="400" t="s">
        <v>930</v>
      </c>
      <c r="C582" s="400"/>
      <c r="D582" s="403"/>
      <c r="E582" s="126">
        <v>86900</v>
      </c>
    </row>
    <row r="583" spans="1:5" ht="15.75" hidden="1" outlineLevel="2">
      <c r="A583" s="71">
        <v>2900002103885</v>
      </c>
      <c r="B583" s="400" t="s">
        <v>931</v>
      </c>
      <c r="C583" s="400"/>
      <c r="D583" s="403"/>
      <c r="E583" s="126">
        <v>874300</v>
      </c>
    </row>
    <row r="584" spans="1:5" ht="15.75" hidden="1" outlineLevel="2">
      <c r="A584" s="71">
        <v>2900002103892</v>
      </c>
      <c r="B584" s="400" t="s">
        <v>932</v>
      </c>
      <c r="C584" s="400"/>
      <c r="D584" s="403"/>
      <c r="E584" s="302">
        <v>112900</v>
      </c>
    </row>
    <row r="585" spans="1:5" ht="16.5" hidden="1" outlineLevel="2" thickBot="1">
      <c r="A585" s="72">
        <v>2900002103908</v>
      </c>
      <c r="B585" s="401" t="s">
        <v>933</v>
      </c>
      <c r="C585" s="401"/>
      <c r="D585" s="404"/>
      <c r="E585" s="127">
        <v>1136900</v>
      </c>
    </row>
    <row r="586" spans="1:10" ht="15.75" collapsed="1">
      <c r="A586" s="378" t="s">
        <v>934</v>
      </c>
      <c r="B586" s="378"/>
      <c r="C586" s="378"/>
      <c r="D586" s="378"/>
      <c r="E586" s="378"/>
      <c r="F586" s="378"/>
      <c r="G586" s="378"/>
      <c r="H586" s="378"/>
      <c r="I586" s="378"/>
      <c r="J586" s="378"/>
    </row>
    <row r="587" spans="1:4" ht="128.25" hidden="1" outlineLevel="1">
      <c r="A587" s="125" t="s">
        <v>541</v>
      </c>
      <c r="B587" s="125" t="s">
        <v>1995</v>
      </c>
      <c r="C587" s="125" t="s">
        <v>2005</v>
      </c>
      <c r="D587" s="125" t="s">
        <v>2006</v>
      </c>
    </row>
    <row r="588" spans="1:4" ht="15.75" hidden="1" outlineLevel="1" collapsed="1">
      <c r="A588" s="63" t="s">
        <v>935</v>
      </c>
      <c r="B588" s="136"/>
      <c r="C588" s="136"/>
      <c r="D588" s="136"/>
    </row>
    <row r="589" spans="1:4" ht="15.75" hidden="1" outlineLevel="2">
      <c r="A589" s="70">
        <v>2900002088588</v>
      </c>
      <c r="B589" s="106" t="s">
        <v>983</v>
      </c>
      <c r="C589" s="155">
        <v>2800</v>
      </c>
      <c r="D589" s="156">
        <v>1400</v>
      </c>
    </row>
    <row r="590" spans="1:4" ht="15.75" hidden="1" outlineLevel="2">
      <c r="A590" s="71">
        <v>2900002088595</v>
      </c>
      <c r="B590" s="104" t="s">
        <v>984</v>
      </c>
      <c r="C590" s="131">
        <v>7400</v>
      </c>
      <c r="D590" s="133">
        <v>3700</v>
      </c>
    </row>
    <row r="591" spans="1:4" ht="16.5" hidden="1" outlineLevel="2" thickBot="1">
      <c r="A591" s="72">
        <v>2900002088601</v>
      </c>
      <c r="B591" s="108" t="s">
        <v>985</v>
      </c>
      <c r="C591" s="134">
        <v>22200</v>
      </c>
      <c r="D591" s="135">
        <v>11100</v>
      </c>
    </row>
    <row r="592" spans="1:4" ht="15.75" hidden="1" outlineLevel="1" collapsed="1">
      <c r="A592" s="63" t="s">
        <v>936</v>
      </c>
      <c r="B592" s="137"/>
      <c r="C592" s="138"/>
      <c r="D592" s="138"/>
    </row>
    <row r="593" spans="1:4" ht="15.75" hidden="1" outlineLevel="2">
      <c r="A593" s="70">
        <v>2900002088618</v>
      </c>
      <c r="B593" s="106" t="s">
        <v>986</v>
      </c>
      <c r="C593" s="155">
        <v>41200</v>
      </c>
      <c r="D593" s="156">
        <v>20600</v>
      </c>
    </row>
    <row r="594" spans="1:4" ht="15.75" hidden="1" outlineLevel="2">
      <c r="A594" s="71">
        <v>2900002088625</v>
      </c>
      <c r="B594" s="104" t="s">
        <v>987</v>
      </c>
      <c r="C594" s="131">
        <v>4700</v>
      </c>
      <c r="D594" s="133">
        <v>2350</v>
      </c>
    </row>
    <row r="595" spans="1:4" ht="15.75" hidden="1" outlineLevel="2">
      <c r="A595" s="71">
        <v>2900002088632</v>
      </c>
      <c r="B595" s="104" t="s">
        <v>988</v>
      </c>
      <c r="C595" s="131">
        <v>12400</v>
      </c>
      <c r="D595" s="133">
        <v>6200</v>
      </c>
    </row>
    <row r="596" spans="1:4" ht="15.75" hidden="1" outlineLevel="2">
      <c r="A596" s="71">
        <v>2900002088649</v>
      </c>
      <c r="B596" s="104" t="s">
        <v>989</v>
      </c>
      <c r="C596" s="131">
        <v>32300</v>
      </c>
      <c r="D596" s="133">
        <v>16150</v>
      </c>
    </row>
    <row r="597" spans="1:4" ht="16.5" hidden="1" outlineLevel="2" thickBot="1">
      <c r="A597" s="72">
        <v>2900002088656</v>
      </c>
      <c r="B597" s="108" t="s">
        <v>990</v>
      </c>
      <c r="C597" s="134">
        <v>66300</v>
      </c>
      <c r="D597" s="135">
        <v>33150</v>
      </c>
    </row>
    <row r="598" spans="1:4" ht="15.75" hidden="1" outlineLevel="1" collapsed="1">
      <c r="A598" s="63" t="s">
        <v>937</v>
      </c>
      <c r="B598" s="137"/>
      <c r="C598" s="138"/>
      <c r="D598" s="138"/>
    </row>
    <row r="599" spans="1:4" ht="15.75" hidden="1" outlineLevel="2">
      <c r="A599" s="70">
        <v>2900002088663</v>
      </c>
      <c r="B599" s="106" t="s">
        <v>991</v>
      </c>
      <c r="C599" s="155">
        <v>4700</v>
      </c>
      <c r="D599" s="156">
        <v>2350</v>
      </c>
    </row>
    <row r="600" spans="1:4" ht="15.75" hidden="1" outlineLevel="2">
      <c r="A600" s="71">
        <v>2900002088670</v>
      </c>
      <c r="B600" s="104" t="s">
        <v>992</v>
      </c>
      <c r="C600" s="131">
        <v>12400</v>
      </c>
      <c r="D600" s="133">
        <v>6200</v>
      </c>
    </row>
    <row r="601" spans="1:4" ht="15.75" hidden="1" outlineLevel="2">
      <c r="A601" s="71">
        <v>2900002088687</v>
      </c>
      <c r="B601" s="104" t="s">
        <v>993</v>
      </c>
      <c r="C601" s="131">
        <v>40400</v>
      </c>
      <c r="D601" s="133">
        <v>20200</v>
      </c>
    </row>
    <row r="602" spans="1:4" ht="16.5" hidden="1" outlineLevel="2" thickBot="1">
      <c r="A602" s="72">
        <v>2900002088694</v>
      </c>
      <c r="B602" s="108" t="s">
        <v>994</v>
      </c>
      <c r="C602" s="134">
        <v>83200</v>
      </c>
      <c r="D602" s="135">
        <v>41600</v>
      </c>
    </row>
    <row r="603" spans="1:4" ht="15.75" hidden="1" outlineLevel="1" collapsed="1">
      <c r="A603" s="63" t="s">
        <v>938</v>
      </c>
      <c r="B603" s="137"/>
      <c r="C603" s="138"/>
      <c r="D603" s="138"/>
    </row>
    <row r="604" spans="1:4" ht="15.75" hidden="1" outlineLevel="2">
      <c r="A604" s="70">
        <v>2900002088700</v>
      </c>
      <c r="B604" s="106" t="s">
        <v>995</v>
      </c>
      <c r="C604" s="155">
        <v>16400</v>
      </c>
      <c r="D604" s="156">
        <v>8200</v>
      </c>
    </row>
    <row r="605" spans="1:4" ht="15.75" hidden="1" outlineLevel="2">
      <c r="A605" s="71">
        <v>2900002088717</v>
      </c>
      <c r="B605" s="104" t="s">
        <v>996</v>
      </c>
      <c r="C605" s="131">
        <v>48700</v>
      </c>
      <c r="D605" s="133">
        <v>24350</v>
      </c>
    </row>
    <row r="606" spans="1:4" ht="15.75" hidden="1" outlineLevel="2">
      <c r="A606" s="71">
        <v>2900002088724</v>
      </c>
      <c r="B606" s="104" t="s">
        <v>997</v>
      </c>
      <c r="C606" s="131">
        <v>97400</v>
      </c>
      <c r="D606" s="133">
        <v>48700</v>
      </c>
    </row>
    <row r="607" spans="1:4" ht="15.75" hidden="1" outlineLevel="2">
      <c r="A607" s="71">
        <v>2900002088731</v>
      </c>
      <c r="B607" s="104" t="s">
        <v>998</v>
      </c>
      <c r="C607" s="131">
        <v>9300</v>
      </c>
      <c r="D607" s="133">
        <v>4650</v>
      </c>
    </row>
    <row r="608" spans="1:4" ht="15.75" hidden="1" outlineLevel="2">
      <c r="A608" s="71">
        <v>2900002088748</v>
      </c>
      <c r="B608" s="104" t="s">
        <v>999</v>
      </c>
      <c r="C608" s="131">
        <v>25000</v>
      </c>
      <c r="D608" s="133">
        <v>12500</v>
      </c>
    </row>
    <row r="609" spans="1:4" ht="15.75" hidden="1" outlineLevel="2">
      <c r="A609" s="71">
        <v>2900002088755</v>
      </c>
      <c r="B609" s="104" t="s">
        <v>1000</v>
      </c>
      <c r="C609" s="131">
        <v>83200</v>
      </c>
      <c r="D609" s="133">
        <v>41600</v>
      </c>
    </row>
    <row r="610" spans="1:4" ht="16.5" hidden="1" outlineLevel="2" thickBot="1">
      <c r="A610" s="72">
        <v>2900002088762</v>
      </c>
      <c r="B610" s="108" t="s">
        <v>1001</v>
      </c>
      <c r="C610" s="134">
        <v>167300</v>
      </c>
      <c r="D610" s="135">
        <v>83650</v>
      </c>
    </row>
    <row r="611" spans="1:10" ht="15.75" collapsed="1">
      <c r="A611" s="378" t="s">
        <v>942</v>
      </c>
      <c r="B611" s="378"/>
      <c r="C611" s="378"/>
      <c r="D611" s="378"/>
      <c r="E611" s="378"/>
      <c r="F611" s="378"/>
      <c r="G611" s="378"/>
      <c r="H611" s="378"/>
      <c r="I611" s="378"/>
      <c r="J611" s="378"/>
    </row>
    <row r="612" spans="1:10" s="139" customFormat="1" ht="114.75" hidden="1" outlineLevel="1" thickBot="1">
      <c r="A612" s="145" t="s">
        <v>541</v>
      </c>
      <c r="B612" s="146" t="s">
        <v>1995</v>
      </c>
      <c r="C612" s="147" t="s">
        <v>2003</v>
      </c>
      <c r="D612" s="148" t="s">
        <v>1998</v>
      </c>
      <c r="F612" s="43"/>
      <c r="G612" s="43"/>
      <c r="H612" s="43"/>
      <c r="I612" s="43"/>
      <c r="J612" s="43"/>
    </row>
    <row r="613" spans="1:4" ht="15.75" hidden="1" outlineLevel="1">
      <c r="A613" s="142" t="s">
        <v>943</v>
      </c>
      <c r="B613" s="132" t="s">
        <v>944</v>
      </c>
      <c r="C613" s="143">
        <v>79000</v>
      </c>
      <c r="D613" s="144">
        <v>39500</v>
      </c>
    </row>
    <row r="614" spans="1:4" ht="16.5" hidden="1" outlineLevel="1" thickBot="1">
      <c r="A614" s="96">
        <v>2900002109412</v>
      </c>
      <c r="B614" s="108" t="s">
        <v>1073</v>
      </c>
      <c r="C614" s="141" t="s">
        <v>945</v>
      </c>
      <c r="D614" s="140">
        <v>353000</v>
      </c>
    </row>
    <row r="615" spans="1:256" ht="15.75" collapsed="1">
      <c r="A615" s="378" t="s">
        <v>946</v>
      </c>
      <c r="B615" s="378"/>
      <c r="C615" s="378"/>
      <c r="D615" s="378"/>
      <c r="E615" s="378"/>
      <c r="F615" s="378"/>
      <c r="G615" s="378"/>
      <c r="H615" s="378"/>
      <c r="I615" s="378"/>
      <c r="J615" s="378"/>
      <c r="K615" s="436"/>
      <c r="L615" s="436"/>
      <c r="M615" s="436"/>
      <c r="N615" s="436"/>
      <c r="O615" s="436"/>
      <c r="P615" s="436"/>
      <c r="Q615" s="436"/>
      <c r="R615" s="436"/>
      <c r="S615" s="436"/>
      <c r="T615" s="436"/>
      <c r="U615" s="436"/>
      <c r="V615" s="436"/>
      <c r="W615" s="436"/>
      <c r="X615" s="436"/>
      <c r="Y615" s="436"/>
      <c r="Z615" s="436"/>
      <c r="AA615" s="436"/>
      <c r="AB615" s="436"/>
      <c r="AC615" s="436"/>
      <c r="AD615" s="436"/>
      <c r="AE615" s="436"/>
      <c r="AF615" s="436"/>
      <c r="AG615" s="436"/>
      <c r="AH615" s="436"/>
      <c r="AI615" s="436"/>
      <c r="AJ615" s="436"/>
      <c r="AK615" s="436"/>
      <c r="AL615" s="436"/>
      <c r="AM615" s="436"/>
      <c r="AN615" s="436"/>
      <c r="AO615" s="436"/>
      <c r="AP615" s="436"/>
      <c r="AQ615" s="436"/>
      <c r="AR615" s="436"/>
      <c r="AS615" s="436"/>
      <c r="AT615" s="436"/>
      <c r="AU615" s="436"/>
      <c r="AV615" s="436"/>
      <c r="AW615" s="436"/>
      <c r="AX615" s="436"/>
      <c r="AY615" s="436"/>
      <c r="AZ615" s="436"/>
      <c r="BA615" s="436"/>
      <c r="BB615" s="436"/>
      <c r="BC615" s="436"/>
      <c r="BD615" s="436"/>
      <c r="BE615" s="436"/>
      <c r="BF615" s="436"/>
      <c r="BG615" s="436"/>
      <c r="BH615" s="436"/>
      <c r="BI615" s="436"/>
      <c r="BJ615" s="436"/>
      <c r="BK615" s="436"/>
      <c r="BL615" s="436"/>
      <c r="BM615" s="436"/>
      <c r="BN615" s="436"/>
      <c r="BO615" s="436"/>
      <c r="BP615" s="436"/>
      <c r="BQ615" s="436"/>
      <c r="BR615" s="436"/>
      <c r="BS615" s="378"/>
      <c r="BT615" s="378"/>
      <c r="BU615" s="378"/>
      <c r="BV615" s="378"/>
      <c r="BW615" s="378"/>
      <c r="BX615" s="378"/>
      <c r="BY615" s="378"/>
      <c r="BZ615" s="378"/>
      <c r="CA615" s="378"/>
      <c r="CB615" s="378"/>
      <c r="CC615" s="378"/>
      <c r="CD615" s="378"/>
      <c r="CE615" s="378"/>
      <c r="CF615" s="378"/>
      <c r="CG615" s="378"/>
      <c r="CH615" s="378"/>
      <c r="CI615" s="378"/>
      <c r="CJ615" s="378"/>
      <c r="CK615" s="378"/>
      <c r="CL615" s="378"/>
      <c r="CM615" s="378"/>
      <c r="CN615" s="378"/>
      <c r="CO615" s="378"/>
      <c r="CP615" s="378"/>
      <c r="CQ615" s="378"/>
      <c r="CR615" s="378"/>
      <c r="CS615" s="378"/>
      <c r="CT615" s="378"/>
      <c r="CU615" s="378"/>
      <c r="CV615" s="378"/>
      <c r="CW615" s="378"/>
      <c r="CX615" s="378"/>
      <c r="CY615" s="378"/>
      <c r="CZ615" s="378"/>
      <c r="DA615" s="378"/>
      <c r="DB615" s="378"/>
      <c r="DC615" s="378"/>
      <c r="DD615" s="378"/>
      <c r="DE615" s="378"/>
      <c r="DF615" s="378"/>
      <c r="DG615" s="378"/>
      <c r="DH615" s="378"/>
      <c r="DI615" s="378"/>
      <c r="DJ615" s="378"/>
      <c r="DK615" s="378"/>
      <c r="DL615" s="378"/>
      <c r="DM615" s="378"/>
      <c r="DN615" s="378"/>
      <c r="DO615" s="378"/>
      <c r="DP615" s="378"/>
      <c r="DQ615" s="378"/>
      <c r="DR615" s="378"/>
      <c r="DS615" s="378"/>
      <c r="DT615" s="378"/>
      <c r="DU615" s="378"/>
      <c r="DV615" s="378"/>
      <c r="DW615" s="378"/>
      <c r="DX615" s="378"/>
      <c r="DY615" s="378"/>
      <c r="DZ615" s="378"/>
      <c r="EA615" s="378"/>
      <c r="EB615" s="378"/>
      <c r="EC615" s="378"/>
      <c r="ED615" s="378"/>
      <c r="EE615" s="378"/>
      <c r="EF615" s="378"/>
      <c r="EG615" s="378"/>
      <c r="EH615" s="378"/>
      <c r="EI615" s="378"/>
      <c r="EJ615" s="378"/>
      <c r="EK615" s="378"/>
      <c r="EL615" s="378"/>
      <c r="EM615" s="378"/>
      <c r="EN615" s="378"/>
      <c r="EO615" s="378"/>
      <c r="EP615" s="378"/>
      <c r="EQ615" s="378"/>
      <c r="ER615" s="378"/>
      <c r="ES615" s="378"/>
      <c r="ET615" s="378"/>
      <c r="EU615" s="378"/>
      <c r="EV615" s="378"/>
      <c r="EW615" s="378"/>
      <c r="EX615" s="378"/>
      <c r="EY615" s="378"/>
      <c r="EZ615" s="378"/>
      <c r="FA615" s="378"/>
      <c r="FB615" s="378"/>
      <c r="FC615" s="378"/>
      <c r="FD615" s="378"/>
      <c r="FE615" s="378"/>
      <c r="FF615" s="378"/>
      <c r="FG615" s="378"/>
      <c r="FH615" s="378"/>
      <c r="FI615" s="378"/>
      <c r="FJ615" s="378"/>
      <c r="FK615" s="378"/>
      <c r="FL615" s="378"/>
      <c r="FM615" s="378"/>
      <c r="FN615" s="378"/>
      <c r="FO615" s="378"/>
      <c r="FP615" s="378"/>
      <c r="FQ615" s="378"/>
      <c r="FR615" s="378"/>
      <c r="FS615" s="378"/>
      <c r="FT615" s="378"/>
      <c r="FU615" s="378"/>
      <c r="FV615" s="378"/>
      <c r="FW615" s="378"/>
      <c r="FX615" s="378"/>
      <c r="FY615" s="378"/>
      <c r="FZ615" s="378"/>
      <c r="GA615" s="378"/>
      <c r="GB615" s="378"/>
      <c r="GC615" s="378"/>
      <c r="GD615" s="378"/>
      <c r="GE615" s="378"/>
      <c r="GF615" s="378"/>
      <c r="GG615" s="378"/>
      <c r="GH615" s="378"/>
      <c r="GI615" s="378"/>
      <c r="GJ615" s="378"/>
      <c r="GK615" s="378"/>
      <c r="GL615" s="378"/>
      <c r="GM615" s="378"/>
      <c r="GN615" s="378"/>
      <c r="GO615" s="378"/>
      <c r="GP615" s="378"/>
      <c r="GQ615" s="378"/>
      <c r="GR615" s="378"/>
      <c r="GS615" s="378"/>
      <c r="GT615" s="378"/>
      <c r="GU615" s="378"/>
      <c r="GV615" s="378"/>
      <c r="GW615" s="378"/>
      <c r="GX615" s="378"/>
      <c r="GY615" s="378"/>
      <c r="GZ615" s="378"/>
      <c r="HA615" s="378"/>
      <c r="HB615" s="378"/>
      <c r="HC615" s="378"/>
      <c r="HD615" s="378"/>
      <c r="HE615" s="378"/>
      <c r="HF615" s="378"/>
      <c r="HG615" s="378"/>
      <c r="HH615" s="378"/>
      <c r="HI615" s="378"/>
      <c r="HJ615" s="378"/>
      <c r="HK615" s="378"/>
      <c r="HL615" s="378"/>
      <c r="HM615" s="378"/>
      <c r="HN615" s="378"/>
      <c r="HO615" s="378"/>
      <c r="HP615" s="378"/>
      <c r="HQ615" s="378"/>
      <c r="HR615" s="378"/>
      <c r="HS615" s="378"/>
      <c r="HT615" s="378"/>
      <c r="HU615" s="378"/>
      <c r="HV615" s="378"/>
      <c r="HW615" s="378"/>
      <c r="HX615" s="378"/>
      <c r="HY615" s="378"/>
      <c r="HZ615" s="378"/>
      <c r="IA615" s="378"/>
      <c r="IB615" s="378"/>
      <c r="IC615" s="378"/>
      <c r="ID615" s="378"/>
      <c r="IE615" s="378"/>
      <c r="IF615" s="378"/>
      <c r="IG615" s="378"/>
      <c r="IH615" s="378"/>
      <c r="II615" s="378"/>
      <c r="IJ615" s="378"/>
      <c r="IK615" s="378"/>
      <c r="IL615" s="378"/>
      <c r="IM615" s="378"/>
      <c r="IN615" s="378"/>
      <c r="IO615" s="378"/>
      <c r="IP615" s="378"/>
      <c r="IQ615" s="378"/>
      <c r="IR615" s="378"/>
      <c r="IS615" s="378"/>
      <c r="IT615" s="378"/>
      <c r="IU615" s="378"/>
      <c r="IV615" s="378"/>
    </row>
    <row r="616" spans="1:4" ht="129" hidden="1" outlineLevel="1" thickBot="1">
      <c r="A616" s="145" t="s">
        <v>541</v>
      </c>
      <c r="B616" s="145" t="s">
        <v>1995</v>
      </c>
      <c r="C616" s="145" t="s">
        <v>2007</v>
      </c>
      <c r="D616" s="151" t="s">
        <v>2008</v>
      </c>
    </row>
    <row r="617" spans="1:4" ht="15.75" hidden="1" outlineLevel="1">
      <c r="A617" s="142">
        <v>2900002123777</v>
      </c>
      <c r="B617" s="132" t="s">
        <v>947</v>
      </c>
      <c r="C617" s="149" t="s">
        <v>1</v>
      </c>
      <c r="D617" s="150">
        <v>14300</v>
      </c>
    </row>
    <row r="618" spans="1:4" ht="15.75" hidden="1" outlineLevel="1">
      <c r="A618" s="95">
        <v>2900002123760</v>
      </c>
      <c r="B618" s="104" t="s">
        <v>948</v>
      </c>
      <c r="C618" s="105" t="s">
        <v>1</v>
      </c>
      <c r="D618" s="107">
        <v>61300</v>
      </c>
    </row>
    <row r="619" spans="1:4" ht="16.5" hidden="1" outlineLevel="1" thickBot="1">
      <c r="A619" s="96">
        <v>2900002123784</v>
      </c>
      <c r="B619" s="108" t="s">
        <v>949</v>
      </c>
      <c r="C619" s="109">
        <v>176400</v>
      </c>
      <c r="D619" s="110">
        <v>79300</v>
      </c>
    </row>
    <row r="620" spans="1:10" ht="15.75" collapsed="1">
      <c r="A620" s="378" t="s">
        <v>881</v>
      </c>
      <c r="B620" s="378"/>
      <c r="C620" s="378"/>
      <c r="D620" s="378"/>
      <c r="E620" s="378"/>
      <c r="F620" s="378"/>
      <c r="G620" s="378"/>
      <c r="H620" s="378"/>
      <c r="I620" s="378"/>
      <c r="J620" s="378"/>
    </row>
    <row r="621" spans="1:4" ht="114.75" hidden="1" outlineLevel="1" thickBot="1">
      <c r="A621" s="145" t="s">
        <v>541</v>
      </c>
      <c r="B621" s="146" t="s">
        <v>1995</v>
      </c>
      <c r="C621" s="147" t="s">
        <v>2003</v>
      </c>
      <c r="D621" s="148" t="s">
        <v>1998</v>
      </c>
    </row>
    <row r="622" spans="1:4" ht="15.75" hidden="1" outlineLevel="1" collapsed="1">
      <c r="A622" s="63" t="s">
        <v>1242</v>
      </c>
      <c r="B622" s="199"/>
      <c r="C622" s="184"/>
      <c r="D622" s="184"/>
    </row>
    <row r="623" spans="1:4" ht="15.75" hidden="1" outlineLevel="2">
      <c r="A623" s="70">
        <v>2900002199093</v>
      </c>
      <c r="B623" s="106" t="s">
        <v>1194</v>
      </c>
      <c r="C623" s="188">
        <v>3200</v>
      </c>
      <c r="D623" s="189">
        <v>1760</v>
      </c>
    </row>
    <row r="624" spans="1:4" ht="15.75" hidden="1" outlineLevel="2">
      <c r="A624" s="71">
        <v>2900002199109</v>
      </c>
      <c r="B624" s="104" t="s">
        <v>1195</v>
      </c>
      <c r="C624" s="190">
        <v>6300</v>
      </c>
      <c r="D624" s="191">
        <v>3465</v>
      </c>
    </row>
    <row r="625" spans="1:4" ht="15.75" hidden="1" outlineLevel="2">
      <c r="A625" s="71">
        <v>2900002199116</v>
      </c>
      <c r="B625" s="104" t="s">
        <v>1196</v>
      </c>
      <c r="C625" s="190">
        <v>9500</v>
      </c>
      <c r="D625" s="191">
        <v>5225</v>
      </c>
    </row>
    <row r="626" spans="1:4" ht="15.75" hidden="1" outlineLevel="2">
      <c r="A626" s="71">
        <v>2900002199123</v>
      </c>
      <c r="B626" s="104" t="s">
        <v>1197</v>
      </c>
      <c r="C626" s="190">
        <v>12600</v>
      </c>
      <c r="D626" s="191">
        <v>6930</v>
      </c>
    </row>
    <row r="627" spans="1:4" ht="15.75" hidden="1" outlineLevel="2">
      <c r="A627" s="71">
        <v>2900002199130</v>
      </c>
      <c r="B627" s="104" t="s">
        <v>1198</v>
      </c>
      <c r="C627" s="190">
        <v>15800</v>
      </c>
      <c r="D627" s="191">
        <v>8690</v>
      </c>
    </row>
    <row r="628" spans="1:4" ht="15.75" hidden="1" outlineLevel="2">
      <c r="A628" s="71">
        <v>2900002199147</v>
      </c>
      <c r="B628" s="104" t="s">
        <v>1199</v>
      </c>
      <c r="C628" s="190">
        <v>18900</v>
      </c>
      <c r="D628" s="191">
        <v>10395</v>
      </c>
    </row>
    <row r="629" spans="1:4" ht="15.75" hidden="1" outlineLevel="2">
      <c r="A629" s="71">
        <v>2900002199154</v>
      </c>
      <c r="B629" s="104" t="s">
        <v>1200</v>
      </c>
      <c r="C629" s="190">
        <v>22100</v>
      </c>
      <c r="D629" s="191">
        <v>12155</v>
      </c>
    </row>
    <row r="630" spans="1:4" ht="15.75" hidden="1" outlineLevel="2">
      <c r="A630" s="71">
        <v>2900002199161</v>
      </c>
      <c r="B630" s="104" t="s">
        <v>1201</v>
      </c>
      <c r="C630" s="190">
        <v>25200</v>
      </c>
      <c r="D630" s="191">
        <v>13860</v>
      </c>
    </row>
    <row r="631" spans="1:4" ht="15.75" hidden="1" outlineLevel="2">
      <c r="A631" s="71">
        <v>2900002199178</v>
      </c>
      <c r="B631" s="104" t="s">
        <v>1202</v>
      </c>
      <c r="C631" s="190">
        <v>28400</v>
      </c>
      <c r="D631" s="191">
        <v>15620</v>
      </c>
    </row>
    <row r="632" spans="1:4" ht="15.75" hidden="1" outlineLevel="2">
      <c r="A632" s="71">
        <v>2900002199185</v>
      </c>
      <c r="B632" s="104" t="s">
        <v>1203</v>
      </c>
      <c r="C632" s="190">
        <v>31500</v>
      </c>
      <c r="D632" s="191">
        <v>17325</v>
      </c>
    </row>
    <row r="633" spans="1:4" ht="15.75" hidden="1" outlineLevel="2">
      <c r="A633" s="71">
        <v>2900002199192</v>
      </c>
      <c r="B633" s="104" t="s">
        <v>1204</v>
      </c>
      <c r="C633" s="190">
        <v>34700</v>
      </c>
      <c r="D633" s="191">
        <v>19085</v>
      </c>
    </row>
    <row r="634" spans="1:4" ht="16.5" hidden="1" outlineLevel="2" thickBot="1">
      <c r="A634" s="72">
        <v>2900002199208</v>
      </c>
      <c r="B634" s="108" t="s">
        <v>1205</v>
      </c>
      <c r="C634" s="192">
        <v>37800</v>
      </c>
      <c r="D634" s="193">
        <v>20790</v>
      </c>
    </row>
    <row r="635" spans="1:4" ht="15.75" hidden="1" outlineLevel="1" collapsed="1">
      <c r="A635" s="63" t="s">
        <v>1243</v>
      </c>
      <c r="B635" s="194"/>
      <c r="C635" s="138"/>
      <c r="D635" s="138"/>
    </row>
    <row r="636" spans="1:4" ht="15.75" hidden="1" outlineLevel="2">
      <c r="A636" s="70">
        <v>2900002199215</v>
      </c>
      <c r="B636" s="106" t="s">
        <v>1206</v>
      </c>
      <c r="C636" s="106">
        <v>3400</v>
      </c>
      <c r="D636" s="185">
        <v>1870</v>
      </c>
    </row>
    <row r="637" spans="1:4" ht="15.75" hidden="1" outlineLevel="2">
      <c r="A637" s="71">
        <v>2900002199222</v>
      </c>
      <c r="B637" s="104" t="s">
        <v>1207</v>
      </c>
      <c r="C637" s="104">
        <v>6800</v>
      </c>
      <c r="D637" s="186">
        <v>3740</v>
      </c>
    </row>
    <row r="638" spans="1:4" ht="15.75" hidden="1" outlineLevel="2">
      <c r="A638" s="71">
        <v>2900002199239</v>
      </c>
      <c r="B638" s="104" t="s">
        <v>1208</v>
      </c>
      <c r="C638" s="104">
        <v>10100</v>
      </c>
      <c r="D638" s="186">
        <v>5555</v>
      </c>
    </row>
    <row r="639" spans="1:4" ht="15.75" hidden="1" outlineLevel="2">
      <c r="A639" s="71">
        <v>2900002199246</v>
      </c>
      <c r="B639" s="104" t="s">
        <v>1209</v>
      </c>
      <c r="C639" s="104">
        <v>13500</v>
      </c>
      <c r="D639" s="186">
        <v>7425</v>
      </c>
    </row>
    <row r="640" spans="1:4" ht="15.75" hidden="1" outlineLevel="2">
      <c r="A640" s="71">
        <v>2900002199253</v>
      </c>
      <c r="B640" s="104" t="s">
        <v>1210</v>
      </c>
      <c r="C640" s="104">
        <v>16800</v>
      </c>
      <c r="D640" s="186">
        <v>9240</v>
      </c>
    </row>
    <row r="641" spans="1:4" ht="15.75" hidden="1" outlineLevel="2">
      <c r="A641" s="71">
        <v>2900002199260</v>
      </c>
      <c r="B641" s="104" t="s">
        <v>1211</v>
      </c>
      <c r="C641" s="104">
        <v>20200</v>
      </c>
      <c r="D641" s="186">
        <v>11110</v>
      </c>
    </row>
    <row r="642" spans="1:4" ht="15.75" hidden="1" outlineLevel="2">
      <c r="A642" s="71">
        <v>2900002199277</v>
      </c>
      <c r="B642" s="104" t="s">
        <v>1212</v>
      </c>
      <c r="C642" s="104">
        <v>23600</v>
      </c>
      <c r="D642" s="186">
        <v>12980</v>
      </c>
    </row>
    <row r="643" spans="1:4" ht="15.75" hidden="1" outlineLevel="2">
      <c r="A643" s="71">
        <v>2900002199284</v>
      </c>
      <c r="B643" s="104" t="s">
        <v>1213</v>
      </c>
      <c r="C643" s="104">
        <v>26900</v>
      </c>
      <c r="D643" s="186">
        <v>14795</v>
      </c>
    </row>
    <row r="644" spans="1:4" ht="15.75" hidden="1" outlineLevel="2">
      <c r="A644" s="71">
        <v>2900002199291</v>
      </c>
      <c r="B644" s="104" t="s">
        <v>1214</v>
      </c>
      <c r="C644" s="104">
        <v>30300</v>
      </c>
      <c r="D644" s="186">
        <v>16665</v>
      </c>
    </row>
    <row r="645" spans="1:4" ht="15.75" hidden="1" outlineLevel="2">
      <c r="A645" s="71">
        <v>2900002199307</v>
      </c>
      <c r="B645" s="104" t="s">
        <v>1215</v>
      </c>
      <c r="C645" s="104">
        <v>33600</v>
      </c>
      <c r="D645" s="186">
        <v>18480</v>
      </c>
    </row>
    <row r="646" spans="1:4" ht="15.75" hidden="1" outlineLevel="2">
      <c r="A646" s="71">
        <v>2900002199314</v>
      </c>
      <c r="B646" s="104" t="s">
        <v>1216</v>
      </c>
      <c r="C646" s="104">
        <v>37000</v>
      </c>
      <c r="D646" s="186">
        <v>20350</v>
      </c>
    </row>
    <row r="647" spans="1:4" ht="16.5" hidden="1" outlineLevel="2" thickBot="1">
      <c r="A647" s="72">
        <v>2900002199321</v>
      </c>
      <c r="B647" s="108" t="s">
        <v>1217</v>
      </c>
      <c r="C647" s="108">
        <v>40400</v>
      </c>
      <c r="D647" s="187">
        <v>22220</v>
      </c>
    </row>
    <row r="648" spans="1:4" ht="15.75" hidden="1" outlineLevel="1" collapsed="1">
      <c r="A648" s="63" t="s">
        <v>1244</v>
      </c>
      <c r="B648" s="194"/>
      <c r="C648" s="138"/>
      <c r="D648" s="138"/>
    </row>
    <row r="649" spans="1:4" ht="15.75" hidden="1" outlineLevel="2">
      <c r="A649" s="98">
        <v>2900002199338</v>
      </c>
      <c r="B649" s="196" t="s">
        <v>1218</v>
      </c>
      <c r="C649" s="155">
        <v>14300</v>
      </c>
      <c r="D649" s="156">
        <v>7865</v>
      </c>
    </row>
    <row r="650" spans="1:4" ht="15.75" hidden="1" outlineLevel="2">
      <c r="A650" s="95">
        <v>2900002199345</v>
      </c>
      <c r="B650" s="195" t="s">
        <v>1219</v>
      </c>
      <c r="C650" s="131">
        <v>28600</v>
      </c>
      <c r="D650" s="133">
        <v>15730</v>
      </c>
    </row>
    <row r="651" spans="1:4" ht="15.75" hidden="1" outlineLevel="2">
      <c r="A651" s="95">
        <v>2900002199352</v>
      </c>
      <c r="B651" s="195" t="s">
        <v>1220</v>
      </c>
      <c r="C651" s="131">
        <v>42900</v>
      </c>
      <c r="D651" s="133">
        <v>23595</v>
      </c>
    </row>
    <row r="652" spans="1:4" ht="15.75" hidden="1" outlineLevel="2">
      <c r="A652" s="95">
        <v>2900002199369</v>
      </c>
      <c r="B652" s="195" t="s">
        <v>1221</v>
      </c>
      <c r="C652" s="131">
        <v>57200</v>
      </c>
      <c r="D652" s="133">
        <v>31460</v>
      </c>
    </row>
    <row r="653" spans="1:4" ht="15.75" hidden="1" outlineLevel="2">
      <c r="A653" s="95">
        <v>2900002199376</v>
      </c>
      <c r="B653" s="195" t="s">
        <v>1222</v>
      </c>
      <c r="C653" s="131">
        <v>71400</v>
      </c>
      <c r="D653" s="133">
        <v>39270</v>
      </c>
    </row>
    <row r="654" spans="1:4" ht="15.75" hidden="1" outlineLevel="2">
      <c r="A654" s="95">
        <v>2900002199383</v>
      </c>
      <c r="B654" s="195" t="s">
        <v>1223</v>
      </c>
      <c r="C654" s="131">
        <v>85700</v>
      </c>
      <c r="D654" s="133">
        <v>47135</v>
      </c>
    </row>
    <row r="655" spans="1:4" ht="15.75" hidden="1" outlineLevel="2">
      <c r="A655" s="95">
        <v>2900002199390</v>
      </c>
      <c r="B655" s="195" t="s">
        <v>1224</v>
      </c>
      <c r="C655" s="131">
        <v>100000</v>
      </c>
      <c r="D655" s="133">
        <v>55000</v>
      </c>
    </row>
    <row r="656" spans="1:4" ht="15.75" hidden="1" outlineLevel="2">
      <c r="A656" s="95">
        <v>2900002199406</v>
      </c>
      <c r="B656" s="195" t="s">
        <v>1225</v>
      </c>
      <c r="C656" s="131">
        <v>114300</v>
      </c>
      <c r="D656" s="133">
        <v>62865</v>
      </c>
    </row>
    <row r="657" spans="1:4" ht="15.75" hidden="1" outlineLevel="2">
      <c r="A657" s="95">
        <v>2900002199413</v>
      </c>
      <c r="B657" s="195" t="s">
        <v>1226</v>
      </c>
      <c r="C657" s="131">
        <v>128600</v>
      </c>
      <c r="D657" s="133">
        <v>70730</v>
      </c>
    </row>
    <row r="658" spans="1:4" ht="15.75" hidden="1" outlineLevel="2">
      <c r="A658" s="95">
        <v>2900002199420</v>
      </c>
      <c r="B658" s="195" t="s">
        <v>1227</v>
      </c>
      <c r="C658" s="131">
        <v>142800</v>
      </c>
      <c r="D658" s="133">
        <v>78540</v>
      </c>
    </row>
    <row r="659" spans="1:4" ht="15.75" hidden="1" outlineLevel="2">
      <c r="A659" s="95">
        <v>2900002199437</v>
      </c>
      <c r="B659" s="195" t="s">
        <v>1228</v>
      </c>
      <c r="C659" s="131">
        <v>157100</v>
      </c>
      <c r="D659" s="133">
        <v>86405</v>
      </c>
    </row>
    <row r="660" spans="1:4" ht="16.5" hidden="1" outlineLevel="2" thickBot="1">
      <c r="A660" s="96">
        <v>2900002199444</v>
      </c>
      <c r="B660" s="197" t="s">
        <v>1229</v>
      </c>
      <c r="C660" s="134">
        <v>171400</v>
      </c>
      <c r="D660" s="135">
        <v>94270</v>
      </c>
    </row>
    <row r="661" spans="1:4" ht="15.75" hidden="1" outlineLevel="1" collapsed="1">
      <c r="A661" s="63" t="s">
        <v>1245</v>
      </c>
      <c r="B661" s="194"/>
      <c r="C661" s="138"/>
      <c r="D661" s="138"/>
    </row>
    <row r="662" spans="1:4" ht="15.75" hidden="1" outlineLevel="2">
      <c r="A662" s="98">
        <v>2900002199451</v>
      </c>
      <c r="B662" s="196" t="s">
        <v>1230</v>
      </c>
      <c r="C662" s="155">
        <v>37800</v>
      </c>
      <c r="D662" s="156">
        <v>20790</v>
      </c>
    </row>
    <row r="663" spans="1:4" ht="15.75" hidden="1" outlineLevel="2">
      <c r="A663" s="95">
        <v>2900002199468</v>
      </c>
      <c r="B663" s="195" t="s">
        <v>1231</v>
      </c>
      <c r="C663" s="131">
        <v>75600</v>
      </c>
      <c r="D663" s="133">
        <v>41580</v>
      </c>
    </row>
    <row r="664" spans="1:4" ht="15.75" hidden="1" outlineLevel="2">
      <c r="A664" s="95">
        <v>2900002199475</v>
      </c>
      <c r="B664" s="195" t="s">
        <v>1232</v>
      </c>
      <c r="C664" s="131">
        <v>113400</v>
      </c>
      <c r="D664" s="133">
        <v>62370</v>
      </c>
    </row>
    <row r="665" spans="1:4" ht="15.75" hidden="1" outlineLevel="2">
      <c r="A665" s="95">
        <v>2900002199482</v>
      </c>
      <c r="B665" s="195" t="s">
        <v>1233</v>
      </c>
      <c r="C665" s="131">
        <v>151200</v>
      </c>
      <c r="D665" s="133">
        <v>83160</v>
      </c>
    </row>
    <row r="666" spans="1:4" ht="15.75" hidden="1" outlineLevel="2">
      <c r="A666" s="95">
        <v>2900002199499</v>
      </c>
      <c r="B666" s="195" t="s">
        <v>1234</v>
      </c>
      <c r="C666" s="131">
        <v>189000</v>
      </c>
      <c r="D666" s="133">
        <v>103950</v>
      </c>
    </row>
    <row r="667" spans="1:4" ht="15.75" hidden="1" outlineLevel="2">
      <c r="A667" s="95">
        <v>2900002199512</v>
      </c>
      <c r="B667" s="195" t="s">
        <v>1235</v>
      </c>
      <c r="C667" s="131">
        <v>226800</v>
      </c>
      <c r="D667" s="133">
        <v>124740</v>
      </c>
    </row>
    <row r="668" spans="1:4" ht="15.75" hidden="1" outlineLevel="2">
      <c r="A668" s="95">
        <v>2900002199529</v>
      </c>
      <c r="B668" s="195" t="s">
        <v>1236</v>
      </c>
      <c r="C668" s="131">
        <v>264600</v>
      </c>
      <c r="D668" s="133">
        <v>145530</v>
      </c>
    </row>
    <row r="669" spans="1:4" ht="15.75" hidden="1" outlineLevel="2">
      <c r="A669" s="95">
        <v>2900002199536</v>
      </c>
      <c r="B669" s="195" t="s">
        <v>1237</v>
      </c>
      <c r="C669" s="131">
        <v>302400</v>
      </c>
      <c r="D669" s="133">
        <v>166320</v>
      </c>
    </row>
    <row r="670" spans="1:4" ht="15.75" hidden="1" outlineLevel="2">
      <c r="A670" s="95">
        <v>2900002199543</v>
      </c>
      <c r="B670" s="195" t="s">
        <v>1238</v>
      </c>
      <c r="C670" s="131">
        <v>340200</v>
      </c>
      <c r="D670" s="133">
        <v>187110</v>
      </c>
    </row>
    <row r="671" spans="1:4" ht="15.75" hidden="1" outlineLevel="2">
      <c r="A671" s="95">
        <v>2900002199550</v>
      </c>
      <c r="B671" s="195" t="s">
        <v>1239</v>
      </c>
      <c r="C671" s="131">
        <v>378000</v>
      </c>
      <c r="D671" s="133">
        <v>207900</v>
      </c>
    </row>
    <row r="672" spans="1:4" ht="15.75" hidden="1" outlineLevel="2">
      <c r="A672" s="95">
        <v>2900002199567</v>
      </c>
      <c r="B672" s="195" t="s">
        <v>1240</v>
      </c>
      <c r="C672" s="131">
        <v>415800</v>
      </c>
      <c r="D672" s="133">
        <v>228690</v>
      </c>
    </row>
    <row r="673" spans="1:4" ht="16.5" hidden="1" outlineLevel="2" thickBot="1">
      <c r="A673" s="96">
        <v>2900002199574</v>
      </c>
      <c r="B673" s="197" t="s">
        <v>1241</v>
      </c>
      <c r="C673" s="134">
        <v>453600</v>
      </c>
      <c r="D673" s="135">
        <v>249480</v>
      </c>
    </row>
    <row r="674" spans="1:10" ht="15.75" collapsed="1">
      <c r="A674" s="378" t="s">
        <v>1334</v>
      </c>
      <c r="B674" s="378"/>
      <c r="C674" s="378"/>
      <c r="D674" s="378"/>
      <c r="E674" s="378"/>
      <c r="F674" s="378"/>
      <c r="G674" s="378"/>
      <c r="H674" s="378"/>
      <c r="I674" s="378"/>
      <c r="J674" s="378"/>
    </row>
    <row r="675" spans="1:10" ht="114.75" hidden="1" outlineLevel="1" thickBot="1">
      <c r="A675" s="145" t="s">
        <v>541</v>
      </c>
      <c r="B675" s="146" t="s">
        <v>1995</v>
      </c>
      <c r="C675" s="147" t="s">
        <v>2003</v>
      </c>
      <c r="D675" s="148" t="s">
        <v>1998</v>
      </c>
      <c r="E675" s="208"/>
      <c r="F675" s="208"/>
      <c r="G675" s="208"/>
      <c r="H675" s="208"/>
      <c r="I675" s="208"/>
      <c r="J675" s="208"/>
    </row>
    <row r="676" spans="1:10" ht="15.75" hidden="1" outlineLevel="1" collapsed="1">
      <c r="A676" s="63" t="s">
        <v>1503</v>
      </c>
      <c r="B676" s="66"/>
      <c r="C676" s="207"/>
      <c r="D676" s="207"/>
      <c r="E676" s="208"/>
      <c r="F676" s="208"/>
      <c r="G676" s="208"/>
      <c r="H676" s="208"/>
      <c r="I676" s="208"/>
      <c r="J676" s="208"/>
    </row>
    <row r="677" spans="1:4" ht="15" hidden="1" outlineLevel="2">
      <c r="A677" s="211" t="s">
        <v>1335</v>
      </c>
      <c r="B677" s="212" t="s">
        <v>1336</v>
      </c>
      <c r="C677" s="213">
        <v>1500</v>
      </c>
      <c r="D677" s="214">
        <v>1200</v>
      </c>
    </row>
    <row r="678" spans="1:4" ht="15" hidden="1" outlineLevel="2">
      <c r="A678" s="215" t="s">
        <v>1337</v>
      </c>
      <c r="B678" s="216" t="s">
        <v>1338</v>
      </c>
      <c r="C678" s="217">
        <v>3000</v>
      </c>
      <c r="D678" s="218">
        <v>2400</v>
      </c>
    </row>
    <row r="679" spans="1:4" ht="15" hidden="1" outlineLevel="2">
      <c r="A679" s="215" t="s">
        <v>1339</v>
      </c>
      <c r="B679" s="216" t="s">
        <v>1340</v>
      </c>
      <c r="C679" s="217">
        <v>4500</v>
      </c>
      <c r="D679" s="218">
        <v>3600</v>
      </c>
    </row>
    <row r="680" spans="1:4" ht="15" hidden="1" outlineLevel="2">
      <c r="A680" s="215" t="s">
        <v>1341</v>
      </c>
      <c r="B680" s="216" t="s">
        <v>1342</v>
      </c>
      <c r="C680" s="217">
        <v>6000</v>
      </c>
      <c r="D680" s="218">
        <v>4800</v>
      </c>
    </row>
    <row r="681" spans="1:4" ht="15" hidden="1" outlineLevel="2">
      <c r="A681" s="215" t="s">
        <v>1343</v>
      </c>
      <c r="B681" s="216" t="s">
        <v>1344</v>
      </c>
      <c r="C681" s="217">
        <v>7500</v>
      </c>
      <c r="D681" s="218">
        <v>6000</v>
      </c>
    </row>
    <row r="682" spans="1:4" ht="15" hidden="1" outlineLevel="2">
      <c r="A682" s="215" t="s">
        <v>1345</v>
      </c>
      <c r="B682" s="216" t="s">
        <v>1346</v>
      </c>
      <c r="C682" s="217">
        <v>9000</v>
      </c>
      <c r="D682" s="218">
        <v>7200</v>
      </c>
    </row>
    <row r="683" spans="1:4" ht="15" hidden="1" outlineLevel="2">
      <c r="A683" s="215" t="s">
        <v>1347</v>
      </c>
      <c r="B683" s="216" t="s">
        <v>1348</v>
      </c>
      <c r="C683" s="217">
        <v>10500</v>
      </c>
      <c r="D683" s="218">
        <v>8400</v>
      </c>
    </row>
    <row r="684" spans="1:4" ht="15" hidden="1" outlineLevel="2">
      <c r="A684" s="215" t="s">
        <v>1349</v>
      </c>
      <c r="B684" s="216" t="s">
        <v>1350</v>
      </c>
      <c r="C684" s="217">
        <v>12000</v>
      </c>
      <c r="D684" s="218">
        <v>9600</v>
      </c>
    </row>
    <row r="685" spans="1:4" ht="15" hidden="1" outlineLevel="2">
      <c r="A685" s="215" t="s">
        <v>1351</v>
      </c>
      <c r="B685" s="216" t="s">
        <v>1352</v>
      </c>
      <c r="C685" s="217">
        <v>13500</v>
      </c>
      <c r="D685" s="218">
        <v>10800</v>
      </c>
    </row>
    <row r="686" spans="1:4" ht="15" hidden="1" outlineLevel="2">
      <c r="A686" s="215" t="s">
        <v>1353</v>
      </c>
      <c r="B686" s="216" t="s">
        <v>1354</v>
      </c>
      <c r="C686" s="217">
        <v>15000</v>
      </c>
      <c r="D686" s="218">
        <v>12000</v>
      </c>
    </row>
    <row r="687" spans="1:4" ht="15" hidden="1" outlineLevel="2">
      <c r="A687" s="215" t="s">
        <v>1355</v>
      </c>
      <c r="B687" s="216" t="s">
        <v>1356</v>
      </c>
      <c r="C687" s="217">
        <v>16500</v>
      </c>
      <c r="D687" s="218">
        <v>13200</v>
      </c>
    </row>
    <row r="688" spans="1:4" ht="15.75" hidden="1" outlineLevel="2" thickBot="1">
      <c r="A688" s="219" t="s">
        <v>1357</v>
      </c>
      <c r="B688" s="220" t="s">
        <v>1358</v>
      </c>
      <c r="C688" s="221">
        <v>18000</v>
      </c>
      <c r="D688" s="222">
        <v>14400</v>
      </c>
    </row>
    <row r="689" spans="1:4" ht="15.75" hidden="1" outlineLevel="1" collapsed="1">
      <c r="A689" s="63" t="s">
        <v>1504</v>
      </c>
      <c r="B689" s="210"/>
      <c r="C689" s="209"/>
      <c r="D689" s="209"/>
    </row>
    <row r="690" spans="1:4" ht="15" hidden="1" outlineLevel="2">
      <c r="A690" s="211" t="s">
        <v>1359</v>
      </c>
      <c r="B690" s="212" t="s">
        <v>1360</v>
      </c>
      <c r="C690" s="213">
        <v>3000</v>
      </c>
      <c r="D690" s="214">
        <v>2400</v>
      </c>
    </row>
    <row r="691" spans="1:4" ht="15" hidden="1" outlineLevel="2">
      <c r="A691" s="215" t="s">
        <v>1361</v>
      </c>
      <c r="B691" s="216" t="s">
        <v>1362</v>
      </c>
      <c r="C691" s="217">
        <v>6000</v>
      </c>
      <c r="D691" s="218">
        <v>4800</v>
      </c>
    </row>
    <row r="692" spans="1:4" ht="15" hidden="1" outlineLevel="2">
      <c r="A692" s="215" t="s">
        <v>1363</v>
      </c>
      <c r="B692" s="216" t="s">
        <v>1364</v>
      </c>
      <c r="C692" s="217">
        <v>9000</v>
      </c>
      <c r="D692" s="218">
        <v>7200</v>
      </c>
    </row>
    <row r="693" spans="1:4" ht="15" hidden="1" outlineLevel="2">
      <c r="A693" s="215" t="s">
        <v>1365</v>
      </c>
      <c r="B693" s="216" t="s">
        <v>1366</v>
      </c>
      <c r="C693" s="217">
        <v>12000</v>
      </c>
      <c r="D693" s="218">
        <v>9600</v>
      </c>
    </row>
    <row r="694" spans="1:4" ht="15" hidden="1" outlineLevel="2">
      <c r="A694" s="215" t="s">
        <v>1367</v>
      </c>
      <c r="B694" s="216" t="s">
        <v>1368</v>
      </c>
      <c r="C694" s="217">
        <v>15000</v>
      </c>
      <c r="D694" s="218">
        <v>12000</v>
      </c>
    </row>
    <row r="695" spans="1:4" ht="15" hidden="1" outlineLevel="2">
      <c r="A695" s="215" t="s">
        <v>1369</v>
      </c>
      <c r="B695" s="216" t="s">
        <v>1370</v>
      </c>
      <c r="C695" s="217">
        <v>18000</v>
      </c>
      <c r="D695" s="218">
        <v>14400</v>
      </c>
    </row>
    <row r="696" spans="1:4" ht="15" hidden="1" outlineLevel="2">
      <c r="A696" s="215" t="s">
        <v>1371</v>
      </c>
      <c r="B696" s="216" t="s">
        <v>1372</v>
      </c>
      <c r="C696" s="217">
        <v>21000</v>
      </c>
      <c r="D696" s="218">
        <v>16800</v>
      </c>
    </row>
    <row r="697" spans="1:4" ht="15" hidden="1" outlineLevel="2">
      <c r="A697" s="215" t="s">
        <v>1373</v>
      </c>
      <c r="B697" s="216" t="s">
        <v>1374</v>
      </c>
      <c r="C697" s="217">
        <v>24000</v>
      </c>
      <c r="D697" s="218">
        <v>19200</v>
      </c>
    </row>
    <row r="698" spans="1:4" ht="15" hidden="1" outlineLevel="2">
      <c r="A698" s="215" t="s">
        <v>1375</v>
      </c>
      <c r="B698" s="216" t="s">
        <v>1376</v>
      </c>
      <c r="C698" s="217">
        <v>27000</v>
      </c>
      <c r="D698" s="218">
        <v>21600</v>
      </c>
    </row>
    <row r="699" spans="1:4" ht="15" hidden="1" outlineLevel="2">
      <c r="A699" s="215" t="s">
        <v>1377</v>
      </c>
      <c r="B699" s="216" t="s">
        <v>1378</v>
      </c>
      <c r="C699" s="217">
        <v>30000</v>
      </c>
      <c r="D699" s="218">
        <v>24000</v>
      </c>
    </row>
    <row r="700" spans="1:4" ht="15" hidden="1" outlineLevel="2">
      <c r="A700" s="215" t="s">
        <v>1379</v>
      </c>
      <c r="B700" s="216" t="s">
        <v>1380</v>
      </c>
      <c r="C700" s="217">
        <v>33000</v>
      </c>
      <c r="D700" s="218">
        <v>26400</v>
      </c>
    </row>
    <row r="701" spans="1:4" ht="15.75" hidden="1" outlineLevel="2" thickBot="1">
      <c r="A701" s="219" t="s">
        <v>1381</v>
      </c>
      <c r="B701" s="220" t="s">
        <v>1382</v>
      </c>
      <c r="C701" s="221">
        <v>36000</v>
      </c>
      <c r="D701" s="222">
        <v>28800</v>
      </c>
    </row>
    <row r="702" spans="1:4" ht="15.75" hidden="1" outlineLevel="1" collapsed="1">
      <c r="A702" s="63" t="s">
        <v>1505</v>
      </c>
      <c r="B702" s="210"/>
      <c r="C702" s="209"/>
      <c r="D702" s="209"/>
    </row>
    <row r="703" spans="1:4" ht="15" hidden="1" outlineLevel="2">
      <c r="A703" s="211" t="s">
        <v>1383</v>
      </c>
      <c r="B703" s="212" t="s">
        <v>1384</v>
      </c>
      <c r="C703" s="213">
        <v>4500</v>
      </c>
      <c r="D703" s="214">
        <v>3600</v>
      </c>
    </row>
    <row r="704" spans="1:4" ht="15" hidden="1" outlineLevel="2">
      <c r="A704" s="215" t="s">
        <v>1385</v>
      </c>
      <c r="B704" s="216" t="s">
        <v>1386</v>
      </c>
      <c r="C704" s="217">
        <v>9000</v>
      </c>
      <c r="D704" s="218">
        <v>7200</v>
      </c>
    </row>
    <row r="705" spans="1:4" ht="15" hidden="1" outlineLevel="2">
      <c r="A705" s="215" t="s">
        <v>1387</v>
      </c>
      <c r="B705" s="216" t="s">
        <v>1388</v>
      </c>
      <c r="C705" s="217">
        <v>13500</v>
      </c>
      <c r="D705" s="218">
        <v>10800</v>
      </c>
    </row>
    <row r="706" spans="1:4" ht="15" hidden="1" outlineLevel="2">
      <c r="A706" s="215" t="s">
        <v>1389</v>
      </c>
      <c r="B706" s="216" t="s">
        <v>1390</v>
      </c>
      <c r="C706" s="217">
        <v>18000</v>
      </c>
      <c r="D706" s="218">
        <v>14400</v>
      </c>
    </row>
    <row r="707" spans="1:4" ht="15" hidden="1" outlineLevel="2">
      <c r="A707" s="215" t="s">
        <v>1391</v>
      </c>
      <c r="B707" s="216" t="s">
        <v>1392</v>
      </c>
      <c r="C707" s="217">
        <v>22500</v>
      </c>
      <c r="D707" s="218">
        <v>18000</v>
      </c>
    </row>
    <row r="708" spans="1:4" ht="15" hidden="1" outlineLevel="2">
      <c r="A708" s="215" t="s">
        <v>1393</v>
      </c>
      <c r="B708" s="216" t="s">
        <v>1394</v>
      </c>
      <c r="C708" s="217">
        <v>27000</v>
      </c>
      <c r="D708" s="218">
        <v>21600</v>
      </c>
    </row>
    <row r="709" spans="1:4" ht="15" hidden="1" outlineLevel="2">
      <c r="A709" s="215" t="s">
        <v>1395</v>
      </c>
      <c r="B709" s="216" t="s">
        <v>1396</v>
      </c>
      <c r="C709" s="217">
        <v>31500</v>
      </c>
      <c r="D709" s="218">
        <v>25200</v>
      </c>
    </row>
    <row r="710" spans="1:4" ht="15" hidden="1" outlineLevel="2">
      <c r="A710" s="215" t="s">
        <v>1397</v>
      </c>
      <c r="B710" s="216" t="s">
        <v>1398</v>
      </c>
      <c r="C710" s="217">
        <v>36000</v>
      </c>
      <c r="D710" s="218">
        <v>28800</v>
      </c>
    </row>
    <row r="711" spans="1:4" ht="15" hidden="1" outlineLevel="2">
      <c r="A711" s="215" t="s">
        <v>1399</v>
      </c>
      <c r="B711" s="216" t="s">
        <v>1400</v>
      </c>
      <c r="C711" s="217">
        <v>40500</v>
      </c>
      <c r="D711" s="218">
        <v>32400</v>
      </c>
    </row>
    <row r="712" spans="1:4" ht="15" hidden="1" outlineLevel="2">
      <c r="A712" s="215" t="s">
        <v>1401</v>
      </c>
      <c r="B712" s="216" t="s">
        <v>1402</v>
      </c>
      <c r="C712" s="217">
        <v>45000</v>
      </c>
      <c r="D712" s="218">
        <v>36000</v>
      </c>
    </row>
    <row r="713" spans="1:4" ht="15" hidden="1" outlineLevel="2">
      <c r="A713" s="215" t="s">
        <v>1403</v>
      </c>
      <c r="B713" s="216" t="s">
        <v>1404</v>
      </c>
      <c r="C713" s="217">
        <v>49500</v>
      </c>
      <c r="D713" s="218">
        <v>39600</v>
      </c>
    </row>
    <row r="714" spans="1:4" ht="15.75" hidden="1" outlineLevel="2" thickBot="1">
      <c r="A714" s="219" t="s">
        <v>1405</v>
      </c>
      <c r="B714" s="220" t="s">
        <v>1406</v>
      </c>
      <c r="C714" s="221">
        <v>54000</v>
      </c>
      <c r="D714" s="222">
        <v>43200</v>
      </c>
    </row>
    <row r="715" spans="1:4" ht="15.75" hidden="1" outlineLevel="1" collapsed="1">
      <c r="A715" s="63" t="s">
        <v>1506</v>
      </c>
      <c r="B715" s="210"/>
      <c r="C715" s="209"/>
      <c r="D715" s="209"/>
    </row>
    <row r="716" spans="1:4" ht="15" hidden="1" outlineLevel="2">
      <c r="A716" s="211" t="s">
        <v>1407</v>
      </c>
      <c r="B716" s="212" t="s">
        <v>1408</v>
      </c>
      <c r="C716" s="213">
        <v>1500</v>
      </c>
      <c r="D716" s="214">
        <v>1200</v>
      </c>
    </row>
    <row r="717" spans="1:4" ht="15" hidden="1" outlineLevel="2">
      <c r="A717" s="215" t="s">
        <v>1409</v>
      </c>
      <c r="B717" s="216" t="s">
        <v>1410</v>
      </c>
      <c r="C717" s="217">
        <v>3000</v>
      </c>
      <c r="D717" s="218">
        <v>2400</v>
      </c>
    </row>
    <row r="718" spans="1:4" ht="15" hidden="1" outlineLevel="2">
      <c r="A718" s="215" t="s">
        <v>1411</v>
      </c>
      <c r="B718" s="216" t="s">
        <v>1412</v>
      </c>
      <c r="C718" s="217">
        <v>4500</v>
      </c>
      <c r="D718" s="218">
        <v>3600</v>
      </c>
    </row>
    <row r="719" spans="1:4" ht="15" hidden="1" outlineLevel="2">
      <c r="A719" s="215" t="s">
        <v>1413</v>
      </c>
      <c r="B719" s="216" t="s">
        <v>1414</v>
      </c>
      <c r="C719" s="217">
        <v>6000</v>
      </c>
      <c r="D719" s="218">
        <v>4800</v>
      </c>
    </row>
    <row r="720" spans="1:4" ht="15" hidden="1" outlineLevel="2">
      <c r="A720" s="215" t="s">
        <v>1415</v>
      </c>
      <c r="B720" s="216" t="s">
        <v>1416</v>
      </c>
      <c r="C720" s="217">
        <v>7500</v>
      </c>
      <c r="D720" s="218">
        <v>6000</v>
      </c>
    </row>
    <row r="721" spans="1:4" ht="15" hidden="1" outlineLevel="2">
      <c r="A721" s="215" t="s">
        <v>1417</v>
      </c>
      <c r="B721" s="216" t="s">
        <v>1418</v>
      </c>
      <c r="C721" s="217">
        <v>9000</v>
      </c>
      <c r="D721" s="218">
        <v>7200</v>
      </c>
    </row>
    <row r="722" spans="1:4" ht="15" hidden="1" outlineLevel="2">
      <c r="A722" s="215" t="s">
        <v>1419</v>
      </c>
      <c r="B722" s="216" t="s">
        <v>1420</v>
      </c>
      <c r="C722" s="217">
        <v>10500</v>
      </c>
      <c r="D722" s="218">
        <v>8400</v>
      </c>
    </row>
    <row r="723" spans="1:4" ht="15" hidden="1" outlineLevel="2">
      <c r="A723" s="215" t="s">
        <v>1421</v>
      </c>
      <c r="B723" s="216" t="s">
        <v>1422</v>
      </c>
      <c r="C723" s="217">
        <v>12000</v>
      </c>
      <c r="D723" s="218">
        <v>9600</v>
      </c>
    </row>
    <row r="724" spans="1:4" ht="15" hidden="1" outlineLevel="2">
      <c r="A724" s="215" t="s">
        <v>1423</v>
      </c>
      <c r="B724" s="216" t="s">
        <v>1424</v>
      </c>
      <c r="C724" s="217">
        <v>13500</v>
      </c>
      <c r="D724" s="218">
        <v>10800</v>
      </c>
    </row>
    <row r="725" spans="1:4" ht="15" hidden="1" outlineLevel="2">
      <c r="A725" s="215" t="s">
        <v>1425</v>
      </c>
      <c r="B725" s="216" t="s">
        <v>1426</v>
      </c>
      <c r="C725" s="217">
        <v>15000</v>
      </c>
      <c r="D725" s="218">
        <v>12000</v>
      </c>
    </row>
    <row r="726" spans="1:4" ht="15" hidden="1" outlineLevel="2">
      <c r="A726" s="215" t="s">
        <v>1427</v>
      </c>
      <c r="B726" s="216" t="s">
        <v>1428</v>
      </c>
      <c r="C726" s="217">
        <v>16500</v>
      </c>
      <c r="D726" s="218">
        <v>13200</v>
      </c>
    </row>
    <row r="727" spans="1:4" ht="15.75" hidden="1" outlineLevel="2" thickBot="1">
      <c r="A727" s="219" t="s">
        <v>1429</v>
      </c>
      <c r="B727" s="220" t="s">
        <v>1430</v>
      </c>
      <c r="C727" s="221">
        <v>18000</v>
      </c>
      <c r="D727" s="222">
        <v>14400</v>
      </c>
    </row>
    <row r="728" spans="1:4" ht="15.75" hidden="1" outlineLevel="1" collapsed="1">
      <c r="A728" s="63" t="s">
        <v>1507</v>
      </c>
      <c r="B728" s="210"/>
      <c r="C728" s="209"/>
      <c r="D728" s="209"/>
    </row>
    <row r="729" spans="1:4" ht="15" hidden="1" outlineLevel="2">
      <c r="A729" s="211" t="s">
        <v>1431</v>
      </c>
      <c r="B729" s="212" t="s">
        <v>1432</v>
      </c>
      <c r="C729" s="213">
        <v>1500</v>
      </c>
      <c r="D729" s="214">
        <v>1200</v>
      </c>
    </row>
    <row r="730" spans="1:4" ht="15" hidden="1" outlineLevel="2">
      <c r="A730" s="215" t="s">
        <v>1433</v>
      </c>
      <c r="B730" s="216" t="s">
        <v>1434</v>
      </c>
      <c r="C730" s="217">
        <v>3000</v>
      </c>
      <c r="D730" s="218">
        <v>2400</v>
      </c>
    </row>
    <row r="731" spans="1:4" ht="15" hidden="1" outlineLevel="2">
      <c r="A731" s="215" t="s">
        <v>1435</v>
      </c>
      <c r="B731" s="216" t="s">
        <v>1436</v>
      </c>
      <c r="C731" s="217">
        <v>4500</v>
      </c>
      <c r="D731" s="218">
        <v>3600</v>
      </c>
    </row>
    <row r="732" spans="1:4" ht="15" hidden="1" outlineLevel="2">
      <c r="A732" s="215" t="s">
        <v>1437</v>
      </c>
      <c r="B732" s="216" t="s">
        <v>1438</v>
      </c>
      <c r="C732" s="217">
        <v>6000</v>
      </c>
      <c r="D732" s="218">
        <v>4800</v>
      </c>
    </row>
    <row r="733" spans="1:4" ht="15" hidden="1" outlineLevel="2">
      <c r="A733" s="215" t="s">
        <v>1439</v>
      </c>
      <c r="B733" s="216" t="s">
        <v>1440</v>
      </c>
      <c r="C733" s="217">
        <v>7500</v>
      </c>
      <c r="D733" s="218">
        <v>6000</v>
      </c>
    </row>
    <row r="734" spans="1:4" ht="15" hidden="1" outlineLevel="2">
      <c r="A734" s="215" t="s">
        <v>1441</v>
      </c>
      <c r="B734" s="216" t="s">
        <v>1442</v>
      </c>
      <c r="C734" s="217">
        <v>9000</v>
      </c>
      <c r="D734" s="218">
        <v>7200</v>
      </c>
    </row>
    <row r="735" spans="1:4" ht="15" hidden="1" outlineLevel="2">
      <c r="A735" s="215" t="s">
        <v>1443</v>
      </c>
      <c r="B735" s="216" t="s">
        <v>1444</v>
      </c>
      <c r="C735" s="217">
        <v>10500</v>
      </c>
      <c r="D735" s="218">
        <v>8400</v>
      </c>
    </row>
    <row r="736" spans="1:4" ht="15" hidden="1" outlineLevel="2">
      <c r="A736" s="215" t="s">
        <v>1445</v>
      </c>
      <c r="B736" s="216" t="s">
        <v>1446</v>
      </c>
      <c r="C736" s="217">
        <v>12000</v>
      </c>
      <c r="D736" s="218">
        <v>9600</v>
      </c>
    </row>
    <row r="737" spans="1:4" ht="15" hidden="1" outlineLevel="2">
      <c r="A737" s="215" t="s">
        <v>1447</v>
      </c>
      <c r="B737" s="216" t="s">
        <v>1448</v>
      </c>
      <c r="C737" s="217">
        <v>13500</v>
      </c>
      <c r="D737" s="218">
        <v>10800</v>
      </c>
    </row>
    <row r="738" spans="1:4" ht="15" hidden="1" outlineLevel="2">
      <c r="A738" s="215" t="s">
        <v>1449</v>
      </c>
      <c r="B738" s="216" t="s">
        <v>1450</v>
      </c>
      <c r="C738" s="217">
        <v>15000</v>
      </c>
      <c r="D738" s="218">
        <v>12000</v>
      </c>
    </row>
    <row r="739" spans="1:4" ht="15" hidden="1" outlineLevel="2">
      <c r="A739" s="215" t="s">
        <v>1451</v>
      </c>
      <c r="B739" s="216" t="s">
        <v>1452</v>
      </c>
      <c r="C739" s="217">
        <v>16500</v>
      </c>
      <c r="D739" s="218">
        <v>13200</v>
      </c>
    </row>
    <row r="740" spans="1:4" ht="15.75" hidden="1" outlineLevel="2" thickBot="1">
      <c r="A740" s="219" t="s">
        <v>1453</v>
      </c>
      <c r="B740" s="220" t="s">
        <v>1454</v>
      </c>
      <c r="C740" s="221">
        <v>18000</v>
      </c>
      <c r="D740" s="222">
        <v>14400</v>
      </c>
    </row>
    <row r="741" spans="1:4" ht="15.75" hidden="1" outlineLevel="1" collapsed="1">
      <c r="A741" s="63" t="s">
        <v>1508</v>
      </c>
      <c r="B741" s="210"/>
      <c r="C741" s="209"/>
      <c r="D741" s="209"/>
    </row>
    <row r="742" spans="1:4" ht="15" hidden="1" outlineLevel="2">
      <c r="A742" s="211" t="s">
        <v>1455</v>
      </c>
      <c r="B742" s="212" t="s">
        <v>1456</v>
      </c>
      <c r="C742" s="213">
        <v>1500</v>
      </c>
      <c r="D742" s="214">
        <v>1200</v>
      </c>
    </row>
    <row r="743" spans="1:4" ht="15" hidden="1" outlineLevel="2">
      <c r="A743" s="215" t="s">
        <v>1457</v>
      </c>
      <c r="B743" s="223" t="s">
        <v>1458</v>
      </c>
      <c r="C743" s="217">
        <v>3000</v>
      </c>
      <c r="D743" s="218">
        <v>2400</v>
      </c>
    </row>
    <row r="744" spans="1:4" ht="15" hidden="1" outlineLevel="2">
      <c r="A744" s="224" t="s">
        <v>1459</v>
      </c>
      <c r="B744" s="223" t="s">
        <v>1460</v>
      </c>
      <c r="C744" s="217">
        <v>4500</v>
      </c>
      <c r="D744" s="218">
        <v>3600</v>
      </c>
    </row>
    <row r="745" spans="1:4" ht="15" hidden="1" outlineLevel="2">
      <c r="A745" s="224" t="s">
        <v>1461</v>
      </c>
      <c r="B745" s="223" t="s">
        <v>1462</v>
      </c>
      <c r="C745" s="217">
        <v>6000</v>
      </c>
      <c r="D745" s="218">
        <v>4800</v>
      </c>
    </row>
    <row r="746" spans="1:4" ht="15" hidden="1" outlineLevel="2">
      <c r="A746" s="224" t="s">
        <v>1463</v>
      </c>
      <c r="B746" s="223" t="s">
        <v>1464</v>
      </c>
      <c r="C746" s="217">
        <v>7500</v>
      </c>
      <c r="D746" s="218">
        <v>6000</v>
      </c>
    </row>
    <row r="747" spans="1:4" ht="15" hidden="1" outlineLevel="2">
      <c r="A747" s="224" t="s">
        <v>1465</v>
      </c>
      <c r="B747" s="223" t="s">
        <v>1466</v>
      </c>
      <c r="C747" s="217">
        <v>9000</v>
      </c>
      <c r="D747" s="218">
        <v>7200</v>
      </c>
    </row>
    <row r="748" spans="1:4" ht="15" hidden="1" outlineLevel="2">
      <c r="A748" s="224" t="s">
        <v>1467</v>
      </c>
      <c r="B748" s="223" t="s">
        <v>1468</v>
      </c>
      <c r="C748" s="217">
        <v>10500</v>
      </c>
      <c r="D748" s="218">
        <v>8400</v>
      </c>
    </row>
    <row r="749" spans="1:4" ht="15" hidden="1" outlineLevel="2">
      <c r="A749" s="224" t="s">
        <v>1469</v>
      </c>
      <c r="B749" s="223" t="s">
        <v>1470</v>
      </c>
      <c r="C749" s="217">
        <v>12000</v>
      </c>
      <c r="D749" s="218">
        <v>9600</v>
      </c>
    </row>
    <row r="750" spans="1:4" ht="15" hidden="1" outlineLevel="2">
      <c r="A750" s="224" t="s">
        <v>1471</v>
      </c>
      <c r="B750" s="223" t="s">
        <v>1472</v>
      </c>
      <c r="C750" s="217">
        <v>13500</v>
      </c>
      <c r="D750" s="218">
        <v>10800</v>
      </c>
    </row>
    <row r="751" spans="1:4" ht="15" hidden="1" outlineLevel="2">
      <c r="A751" s="224" t="s">
        <v>1473</v>
      </c>
      <c r="B751" s="223" t="s">
        <v>1474</v>
      </c>
      <c r="C751" s="217">
        <v>15000</v>
      </c>
      <c r="D751" s="218">
        <v>12000</v>
      </c>
    </row>
    <row r="752" spans="1:4" ht="15" hidden="1" outlineLevel="2">
      <c r="A752" s="224" t="s">
        <v>1475</v>
      </c>
      <c r="B752" s="223" t="s">
        <v>1476</v>
      </c>
      <c r="C752" s="217">
        <v>16500</v>
      </c>
      <c r="D752" s="218">
        <v>13200</v>
      </c>
    </row>
    <row r="753" spans="1:4" ht="15.75" hidden="1" outlineLevel="2" thickBot="1">
      <c r="A753" s="225" t="s">
        <v>1477</v>
      </c>
      <c r="B753" s="226" t="s">
        <v>1478</v>
      </c>
      <c r="C753" s="221">
        <v>18000</v>
      </c>
      <c r="D753" s="222">
        <v>14400</v>
      </c>
    </row>
    <row r="754" spans="1:4" ht="15.75" hidden="1" outlineLevel="1" collapsed="1">
      <c r="A754" s="63" t="s">
        <v>1509</v>
      </c>
      <c r="B754" s="35"/>
      <c r="C754" s="209"/>
      <c r="D754" s="209"/>
    </row>
    <row r="755" spans="1:4" ht="15" hidden="1" outlineLevel="2">
      <c r="A755" s="227" t="s">
        <v>1479</v>
      </c>
      <c r="B755" s="228" t="s">
        <v>1480</v>
      </c>
      <c r="C755" s="213">
        <v>3000</v>
      </c>
      <c r="D755" s="214">
        <v>2400</v>
      </c>
    </row>
    <row r="756" spans="1:4" ht="15" hidden="1" outlineLevel="2">
      <c r="A756" s="224" t="s">
        <v>1481</v>
      </c>
      <c r="B756" s="223" t="s">
        <v>1482</v>
      </c>
      <c r="C756" s="217">
        <v>6000</v>
      </c>
      <c r="D756" s="218">
        <v>4800</v>
      </c>
    </row>
    <row r="757" spans="1:4" ht="15" hidden="1" outlineLevel="2">
      <c r="A757" s="224" t="s">
        <v>1483</v>
      </c>
      <c r="B757" s="223" t="s">
        <v>1484</v>
      </c>
      <c r="C757" s="217">
        <v>9000</v>
      </c>
      <c r="D757" s="218">
        <v>7200</v>
      </c>
    </row>
    <row r="758" spans="1:4" ht="15" hidden="1" outlineLevel="2">
      <c r="A758" s="224" t="s">
        <v>1485</v>
      </c>
      <c r="B758" s="223" t="s">
        <v>1486</v>
      </c>
      <c r="C758" s="217">
        <v>12000</v>
      </c>
      <c r="D758" s="218">
        <v>9600</v>
      </c>
    </row>
    <row r="759" spans="1:4" ht="15" hidden="1" outlineLevel="2">
      <c r="A759" s="224" t="s">
        <v>1487</v>
      </c>
      <c r="B759" s="223" t="s">
        <v>1488</v>
      </c>
      <c r="C759" s="217">
        <v>15000</v>
      </c>
      <c r="D759" s="218">
        <v>12000</v>
      </c>
    </row>
    <row r="760" spans="1:4" ht="15" hidden="1" outlineLevel="2">
      <c r="A760" s="224" t="s">
        <v>1489</v>
      </c>
      <c r="B760" s="223" t="s">
        <v>1490</v>
      </c>
      <c r="C760" s="217">
        <v>18000</v>
      </c>
      <c r="D760" s="218">
        <v>14400</v>
      </c>
    </row>
    <row r="761" spans="1:4" ht="15" hidden="1" outlineLevel="2">
      <c r="A761" s="224" t="s">
        <v>1491</v>
      </c>
      <c r="B761" s="223" t="s">
        <v>1492</v>
      </c>
      <c r="C761" s="217">
        <v>21000</v>
      </c>
      <c r="D761" s="218">
        <v>16800</v>
      </c>
    </row>
    <row r="762" spans="1:4" ht="15" hidden="1" outlineLevel="2">
      <c r="A762" s="224" t="s">
        <v>1493</v>
      </c>
      <c r="B762" s="223" t="s">
        <v>1494</v>
      </c>
      <c r="C762" s="217">
        <v>24000</v>
      </c>
      <c r="D762" s="218">
        <v>19200</v>
      </c>
    </row>
    <row r="763" spans="1:4" ht="15" hidden="1" outlineLevel="2">
      <c r="A763" s="224" t="s">
        <v>1495</v>
      </c>
      <c r="B763" s="223" t="s">
        <v>1496</v>
      </c>
      <c r="C763" s="217">
        <v>27000</v>
      </c>
      <c r="D763" s="218">
        <v>21600</v>
      </c>
    </row>
    <row r="764" spans="1:4" ht="15" hidden="1" outlineLevel="2">
      <c r="A764" s="224" t="s">
        <v>1497</v>
      </c>
      <c r="B764" s="223" t="s">
        <v>1498</v>
      </c>
      <c r="C764" s="217">
        <v>30000</v>
      </c>
      <c r="D764" s="218">
        <v>24000</v>
      </c>
    </row>
    <row r="765" spans="1:4" ht="15" hidden="1" outlineLevel="2">
      <c r="A765" s="224" t="s">
        <v>1499</v>
      </c>
      <c r="B765" s="223" t="s">
        <v>1500</v>
      </c>
      <c r="C765" s="217">
        <v>33000</v>
      </c>
      <c r="D765" s="218">
        <v>26400</v>
      </c>
    </row>
    <row r="766" spans="1:4" ht="15.75" hidden="1" outlineLevel="2" thickBot="1">
      <c r="A766" s="225" t="s">
        <v>1501</v>
      </c>
      <c r="B766" s="226" t="s">
        <v>1502</v>
      </c>
      <c r="C766" s="221">
        <v>36000</v>
      </c>
      <c r="D766" s="222">
        <v>28800</v>
      </c>
    </row>
    <row r="767" spans="1:10" ht="15.75" collapsed="1">
      <c r="A767" s="378" t="s">
        <v>1590</v>
      </c>
      <c r="B767" s="378"/>
      <c r="C767" s="378"/>
      <c r="D767" s="378"/>
      <c r="E767" s="378"/>
      <c r="F767" s="378"/>
      <c r="G767" s="378"/>
      <c r="H767" s="378"/>
      <c r="I767" s="378"/>
      <c r="J767" s="378"/>
    </row>
    <row r="768" spans="1:5" ht="100.5" hidden="1" outlineLevel="1" thickBot="1">
      <c r="A768" s="229" t="s">
        <v>541</v>
      </c>
      <c r="B768" s="230" t="s">
        <v>2009</v>
      </c>
      <c r="C768" s="147" t="s">
        <v>2010</v>
      </c>
      <c r="D768" s="147" t="s">
        <v>2011</v>
      </c>
      <c r="E768" s="147" t="s">
        <v>2013</v>
      </c>
    </row>
    <row r="769" spans="1:4" ht="15.75" hidden="1" outlineLevel="1" collapsed="1">
      <c r="A769" s="63" t="s">
        <v>1591</v>
      </c>
      <c r="B769" s="35"/>
      <c r="C769" s="209"/>
      <c r="D769" s="209"/>
    </row>
    <row r="770" spans="1:5" ht="15" hidden="1" outlineLevel="2">
      <c r="A770" s="232" t="s">
        <v>1558</v>
      </c>
      <c r="B770" s="233" t="s">
        <v>1559</v>
      </c>
      <c r="C770" s="234">
        <v>35000</v>
      </c>
      <c r="D770" s="234">
        <v>28000</v>
      </c>
      <c r="E770" s="235">
        <v>17500</v>
      </c>
    </row>
    <row r="771" spans="1:5" ht="15" hidden="1" outlineLevel="2">
      <c r="A771" s="236" t="s">
        <v>1560</v>
      </c>
      <c r="B771" s="231" t="s">
        <v>1561</v>
      </c>
      <c r="C771" s="105">
        <v>66000</v>
      </c>
      <c r="D771" s="105">
        <v>52800</v>
      </c>
      <c r="E771" s="107">
        <v>33000</v>
      </c>
    </row>
    <row r="772" spans="1:5" ht="15" hidden="1" outlineLevel="2">
      <c r="A772" s="236" t="s">
        <v>1562</v>
      </c>
      <c r="B772" s="231" t="s">
        <v>1563</v>
      </c>
      <c r="C772" s="105">
        <v>110000</v>
      </c>
      <c r="D772" s="105">
        <v>88000</v>
      </c>
      <c r="E772" s="107">
        <v>55000</v>
      </c>
    </row>
    <row r="773" spans="1:5" ht="15.75" hidden="1" outlineLevel="2" thickBot="1">
      <c r="A773" s="237" t="s">
        <v>1564</v>
      </c>
      <c r="B773" s="238" t="s">
        <v>1565</v>
      </c>
      <c r="C773" s="109">
        <v>200000</v>
      </c>
      <c r="D773" s="109">
        <v>160000</v>
      </c>
      <c r="E773" s="110">
        <v>100000</v>
      </c>
    </row>
    <row r="774" spans="1:5" ht="15.75" hidden="1" outlineLevel="1" collapsed="1">
      <c r="A774" s="63" t="s">
        <v>1592</v>
      </c>
      <c r="B774" s="239"/>
      <c r="C774" s="240"/>
      <c r="D774" s="240"/>
      <c r="E774" s="240"/>
    </row>
    <row r="775" spans="1:5" ht="15" hidden="1" outlineLevel="2">
      <c r="A775" s="232" t="s">
        <v>1566</v>
      </c>
      <c r="B775" s="233" t="s">
        <v>1567</v>
      </c>
      <c r="C775" s="234">
        <v>3800</v>
      </c>
      <c r="D775" s="234">
        <v>3040</v>
      </c>
      <c r="E775" s="235">
        <v>1900</v>
      </c>
    </row>
    <row r="776" spans="1:5" ht="15" hidden="1" outlineLevel="2">
      <c r="A776" s="236" t="s">
        <v>1568</v>
      </c>
      <c r="B776" s="231" t="s">
        <v>1569</v>
      </c>
      <c r="C776" s="105">
        <v>7600</v>
      </c>
      <c r="D776" s="105">
        <v>6080</v>
      </c>
      <c r="E776" s="107">
        <v>3800</v>
      </c>
    </row>
    <row r="777" spans="1:5" ht="15" hidden="1" outlineLevel="2">
      <c r="A777" s="236" t="s">
        <v>1570</v>
      </c>
      <c r="B777" s="231" t="s">
        <v>1571</v>
      </c>
      <c r="C777" s="105">
        <v>11400</v>
      </c>
      <c r="D777" s="105">
        <v>9120</v>
      </c>
      <c r="E777" s="107">
        <v>5700</v>
      </c>
    </row>
    <row r="778" spans="1:5" ht="15" hidden="1" outlineLevel="2">
      <c r="A778" s="236" t="s">
        <v>1572</v>
      </c>
      <c r="B778" s="231" t="s">
        <v>1573</v>
      </c>
      <c r="C778" s="105">
        <v>15200</v>
      </c>
      <c r="D778" s="105">
        <v>12160</v>
      </c>
      <c r="E778" s="107">
        <v>7600</v>
      </c>
    </row>
    <row r="779" spans="1:5" ht="15" hidden="1" outlineLevel="2">
      <c r="A779" s="236" t="s">
        <v>1574</v>
      </c>
      <c r="B779" s="231" t="s">
        <v>1575</v>
      </c>
      <c r="C779" s="105">
        <v>19000</v>
      </c>
      <c r="D779" s="105">
        <v>15200</v>
      </c>
      <c r="E779" s="107">
        <v>9500</v>
      </c>
    </row>
    <row r="780" spans="1:5" ht="15" hidden="1" outlineLevel="2">
      <c r="A780" s="236" t="s">
        <v>1576</v>
      </c>
      <c r="B780" s="231" t="s">
        <v>1577</v>
      </c>
      <c r="C780" s="105">
        <v>22800</v>
      </c>
      <c r="D780" s="105">
        <v>18240</v>
      </c>
      <c r="E780" s="107">
        <v>11400</v>
      </c>
    </row>
    <row r="781" spans="1:5" ht="15" hidden="1" outlineLevel="2">
      <c r="A781" s="236" t="s">
        <v>1578</v>
      </c>
      <c r="B781" s="231" t="s">
        <v>1579</v>
      </c>
      <c r="C781" s="105">
        <v>26600</v>
      </c>
      <c r="D781" s="105">
        <v>21280</v>
      </c>
      <c r="E781" s="107">
        <v>13300</v>
      </c>
    </row>
    <row r="782" spans="1:5" ht="15" hidden="1" outlineLevel="2">
      <c r="A782" s="236" t="s">
        <v>1580</v>
      </c>
      <c r="B782" s="231" t="s">
        <v>1581</v>
      </c>
      <c r="C782" s="105">
        <v>30400</v>
      </c>
      <c r="D782" s="105">
        <v>24320</v>
      </c>
      <c r="E782" s="107">
        <v>15200</v>
      </c>
    </row>
    <row r="783" spans="1:5" ht="15" hidden="1" outlineLevel="2">
      <c r="A783" s="236" t="s">
        <v>1582</v>
      </c>
      <c r="B783" s="231" t="s">
        <v>1583</v>
      </c>
      <c r="C783" s="105">
        <v>34200</v>
      </c>
      <c r="D783" s="105">
        <v>27360</v>
      </c>
      <c r="E783" s="107">
        <v>17100</v>
      </c>
    </row>
    <row r="784" spans="1:5" ht="15" hidden="1" outlineLevel="2">
      <c r="A784" s="236" t="s">
        <v>1584</v>
      </c>
      <c r="B784" s="231" t="s">
        <v>1585</v>
      </c>
      <c r="C784" s="105">
        <v>38000</v>
      </c>
      <c r="D784" s="105">
        <v>30400</v>
      </c>
      <c r="E784" s="107">
        <v>19000</v>
      </c>
    </row>
    <row r="785" spans="1:5" ht="15" hidden="1" outlineLevel="2">
      <c r="A785" s="236" t="s">
        <v>1586</v>
      </c>
      <c r="B785" s="231" t="s">
        <v>1587</v>
      </c>
      <c r="C785" s="105">
        <v>41800</v>
      </c>
      <c r="D785" s="105">
        <v>33440</v>
      </c>
      <c r="E785" s="107">
        <v>20900</v>
      </c>
    </row>
    <row r="786" spans="1:5" ht="15.75" hidden="1" outlineLevel="2" thickBot="1">
      <c r="A786" s="237" t="s">
        <v>1588</v>
      </c>
      <c r="B786" s="238" t="s">
        <v>1589</v>
      </c>
      <c r="C786" s="109">
        <v>45600</v>
      </c>
      <c r="D786" s="109">
        <v>36480</v>
      </c>
      <c r="E786" s="110">
        <v>22800</v>
      </c>
    </row>
    <row r="787" spans="1:78" s="241" customFormat="1" ht="15.75" hidden="1" outlineLevel="1" thickBot="1">
      <c r="A787" s="248"/>
      <c r="B787" s="249"/>
      <c r="C787" s="250"/>
      <c r="D787" s="250"/>
      <c r="E787" s="240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  <c r="Y787" s="139"/>
      <c r="Z787" s="139"/>
      <c r="AA787" s="139"/>
      <c r="AB787" s="139"/>
      <c r="AC787" s="139"/>
      <c r="AD787" s="139"/>
      <c r="AE787" s="139"/>
      <c r="AF787" s="139"/>
      <c r="AG787" s="139"/>
      <c r="AH787" s="139"/>
      <c r="AI787" s="139"/>
      <c r="AJ787" s="139"/>
      <c r="AK787" s="139"/>
      <c r="AL787" s="139"/>
      <c r="AM787" s="139"/>
      <c r="AN787" s="139"/>
      <c r="AO787" s="139"/>
      <c r="AP787" s="139"/>
      <c r="AQ787" s="139"/>
      <c r="AR787" s="139"/>
      <c r="AS787" s="139"/>
      <c r="AT787" s="139"/>
      <c r="AU787" s="139"/>
      <c r="AV787" s="139"/>
      <c r="AW787" s="139"/>
      <c r="AX787" s="139"/>
      <c r="AY787" s="139"/>
      <c r="AZ787" s="139"/>
      <c r="BA787" s="139"/>
      <c r="BB787" s="139"/>
      <c r="BC787" s="139"/>
      <c r="BD787" s="139"/>
      <c r="BE787" s="139"/>
      <c r="BF787" s="139"/>
      <c r="BG787" s="139"/>
      <c r="BH787" s="139"/>
      <c r="BI787" s="139"/>
      <c r="BJ787" s="139"/>
      <c r="BK787" s="139"/>
      <c r="BL787" s="139"/>
      <c r="BM787" s="139"/>
      <c r="BN787" s="139"/>
      <c r="BO787" s="139"/>
      <c r="BP787" s="139"/>
      <c r="BQ787" s="139"/>
      <c r="BR787" s="139"/>
      <c r="BS787" s="139"/>
      <c r="BT787" s="139"/>
      <c r="BU787" s="139"/>
      <c r="BV787" s="139"/>
      <c r="BW787" s="139"/>
      <c r="BX787" s="139"/>
      <c r="BY787" s="139"/>
      <c r="BZ787" s="139"/>
    </row>
    <row r="788" spans="1:78" s="241" customFormat="1" ht="15.75" collapsed="1">
      <c r="A788" s="378" t="s">
        <v>1698</v>
      </c>
      <c r="B788" s="378"/>
      <c r="C788" s="378"/>
      <c r="D788" s="378"/>
      <c r="E788" s="378"/>
      <c r="F788" s="378"/>
      <c r="G788" s="378"/>
      <c r="H788" s="378"/>
      <c r="I788" s="378"/>
      <c r="J788" s="378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  <c r="Y788" s="139"/>
      <c r="Z788" s="139"/>
      <c r="AA788" s="139"/>
      <c r="AB788" s="139"/>
      <c r="AC788" s="139"/>
      <c r="AD788" s="139"/>
      <c r="AE788" s="139"/>
      <c r="AF788" s="139"/>
      <c r="AG788" s="139"/>
      <c r="AH788" s="139"/>
      <c r="AI788" s="139"/>
      <c r="AJ788" s="139"/>
      <c r="AK788" s="139"/>
      <c r="AL788" s="139"/>
      <c r="AM788" s="139"/>
      <c r="AN788" s="139"/>
      <c r="AO788" s="139"/>
      <c r="AP788" s="139"/>
      <c r="AQ788" s="139"/>
      <c r="AR788" s="139"/>
      <c r="AS788" s="139"/>
      <c r="AT788" s="139"/>
      <c r="AU788" s="139"/>
      <c r="AV788" s="139"/>
      <c r="AW788" s="139"/>
      <c r="AX788" s="139"/>
      <c r="AY788" s="139"/>
      <c r="AZ788" s="139"/>
      <c r="BA788" s="139"/>
      <c r="BB788" s="139"/>
      <c r="BC788" s="139"/>
      <c r="BD788" s="139"/>
      <c r="BE788" s="139"/>
      <c r="BF788" s="139"/>
      <c r="BG788" s="139"/>
      <c r="BH788" s="139"/>
      <c r="BI788" s="139"/>
      <c r="BJ788" s="139"/>
      <c r="BK788" s="139"/>
      <c r="BL788" s="139"/>
      <c r="BM788" s="139"/>
      <c r="BN788" s="139"/>
      <c r="BO788" s="139"/>
      <c r="BP788" s="139"/>
      <c r="BQ788" s="139"/>
      <c r="BR788" s="139"/>
      <c r="BS788" s="139"/>
      <c r="BT788" s="139"/>
      <c r="BU788" s="139"/>
      <c r="BV788" s="139"/>
      <c r="BW788" s="139"/>
      <c r="BX788" s="139"/>
      <c r="BY788" s="139"/>
      <c r="BZ788" s="139"/>
    </row>
    <row r="789" spans="1:4" ht="128.25" hidden="1" outlineLevel="1">
      <c r="A789" s="252" t="s">
        <v>541</v>
      </c>
      <c r="B789" s="253" t="s">
        <v>2009</v>
      </c>
      <c r="C789" s="246" t="s">
        <v>2014</v>
      </c>
      <c r="D789" s="94" t="s">
        <v>2015</v>
      </c>
    </row>
    <row r="790" spans="1:4" ht="15" hidden="1" outlineLevel="1">
      <c r="A790" s="247">
        <v>2900002183788</v>
      </c>
      <c r="B790" s="231" t="s">
        <v>1697</v>
      </c>
      <c r="C790" s="251">
        <v>11000</v>
      </c>
      <c r="D790" s="254">
        <v>7700</v>
      </c>
    </row>
    <row r="791" spans="1:4" ht="15" hidden="1" outlineLevel="1">
      <c r="A791" s="247">
        <v>2900002183795</v>
      </c>
      <c r="B791" s="231" t="s">
        <v>1693</v>
      </c>
      <c r="C791" s="251">
        <v>37500</v>
      </c>
      <c r="D791" s="254">
        <v>26250</v>
      </c>
    </row>
    <row r="792" spans="1:4" ht="15" hidden="1" outlineLevel="1">
      <c r="A792" s="247">
        <v>2900002183801</v>
      </c>
      <c r="B792" s="231" t="s">
        <v>1694</v>
      </c>
      <c r="C792" s="251">
        <v>60000</v>
      </c>
      <c r="D792" s="254">
        <v>42000</v>
      </c>
    </row>
    <row r="793" spans="1:4" ht="15" hidden="1" outlineLevel="1">
      <c r="A793" s="247">
        <v>2900002183818</v>
      </c>
      <c r="B793" s="231" t="s">
        <v>1695</v>
      </c>
      <c r="C793" s="251">
        <v>250000</v>
      </c>
      <c r="D793" s="254">
        <v>175000</v>
      </c>
    </row>
    <row r="794" spans="1:4" ht="15.75" hidden="1" outlineLevel="1" thickBot="1">
      <c r="A794" s="255">
        <v>2900002183825</v>
      </c>
      <c r="B794" s="238" t="s">
        <v>1696</v>
      </c>
      <c r="C794" s="256">
        <v>450000</v>
      </c>
      <c r="D794" s="257">
        <v>315000</v>
      </c>
    </row>
    <row r="795" spans="1:78" s="241" customFormat="1" ht="15.75" collapsed="1">
      <c r="A795" s="378" t="s">
        <v>2191</v>
      </c>
      <c r="B795" s="378"/>
      <c r="C795" s="378"/>
      <c r="D795" s="378"/>
      <c r="E795" s="378"/>
      <c r="F795" s="378"/>
      <c r="G795" s="378"/>
      <c r="H795" s="378"/>
      <c r="I795" s="378"/>
      <c r="J795" s="378"/>
      <c r="K795" s="139"/>
      <c r="L795" s="139"/>
      <c r="M795" s="139"/>
      <c r="N795" s="139"/>
      <c r="O795" s="139"/>
      <c r="P795" s="139"/>
      <c r="Q795" s="139"/>
      <c r="R795" s="139"/>
      <c r="S795" s="139"/>
      <c r="T795" s="139"/>
      <c r="U795" s="139"/>
      <c r="V795" s="139"/>
      <c r="W795" s="139"/>
      <c r="X795" s="139"/>
      <c r="Y795" s="139"/>
      <c r="Z795" s="139"/>
      <c r="AA795" s="139"/>
      <c r="AB795" s="139"/>
      <c r="AC795" s="139"/>
      <c r="AD795" s="139"/>
      <c r="AE795" s="139"/>
      <c r="AF795" s="139"/>
      <c r="AG795" s="139"/>
      <c r="AH795" s="139"/>
      <c r="AI795" s="139"/>
      <c r="AJ795" s="139"/>
      <c r="AK795" s="139"/>
      <c r="AL795" s="139"/>
      <c r="AM795" s="139"/>
      <c r="AN795" s="139"/>
      <c r="AO795" s="139"/>
      <c r="AP795" s="139"/>
      <c r="AQ795" s="139"/>
      <c r="AR795" s="139"/>
      <c r="AS795" s="139"/>
      <c r="AT795" s="139"/>
      <c r="AU795" s="139"/>
      <c r="AV795" s="139"/>
      <c r="AW795" s="139"/>
      <c r="AX795" s="139"/>
      <c r="AY795" s="139"/>
      <c r="AZ795" s="139"/>
      <c r="BA795" s="139"/>
      <c r="BB795" s="139"/>
      <c r="BC795" s="139"/>
      <c r="BD795" s="139"/>
      <c r="BE795" s="139"/>
      <c r="BF795" s="139"/>
      <c r="BG795" s="139"/>
      <c r="BH795" s="139"/>
      <c r="BI795" s="139"/>
      <c r="BJ795" s="139"/>
      <c r="BK795" s="139"/>
      <c r="BL795" s="139"/>
      <c r="BM795" s="139"/>
      <c r="BN795" s="139"/>
      <c r="BO795" s="139"/>
      <c r="BP795" s="139"/>
      <c r="BQ795" s="139"/>
      <c r="BR795" s="139"/>
      <c r="BS795" s="139"/>
      <c r="BT795" s="139"/>
      <c r="BU795" s="139"/>
      <c r="BV795" s="139"/>
      <c r="BW795" s="139"/>
      <c r="BX795" s="139"/>
      <c r="BY795" s="139"/>
      <c r="BZ795" s="139"/>
    </row>
    <row r="796" spans="1:78" s="241" customFormat="1" ht="129" hidden="1" outlineLevel="1" thickBot="1">
      <c r="A796" s="316" t="s">
        <v>541</v>
      </c>
      <c r="B796" s="317" t="s">
        <v>2009</v>
      </c>
      <c r="C796" s="310" t="s">
        <v>2014</v>
      </c>
      <c r="D796" s="148" t="s">
        <v>2015</v>
      </c>
      <c r="E796" s="308"/>
      <c r="F796" s="308"/>
      <c r="G796" s="308"/>
      <c r="H796" s="308"/>
      <c r="I796" s="308"/>
      <c r="J796" s="308"/>
      <c r="K796" s="139"/>
      <c r="L796" s="139"/>
      <c r="M796" s="139"/>
      <c r="N796" s="139"/>
      <c r="O796" s="139"/>
      <c r="P796" s="139"/>
      <c r="Q796" s="139"/>
      <c r="R796" s="139"/>
      <c r="S796" s="139"/>
      <c r="T796" s="139"/>
      <c r="U796" s="139"/>
      <c r="V796" s="139"/>
      <c r="W796" s="139"/>
      <c r="X796" s="139"/>
      <c r="Y796" s="139"/>
      <c r="Z796" s="139"/>
      <c r="AA796" s="139"/>
      <c r="AB796" s="139"/>
      <c r="AC796" s="139"/>
      <c r="AD796" s="139"/>
      <c r="AE796" s="139"/>
      <c r="AF796" s="139"/>
      <c r="AG796" s="139"/>
      <c r="AH796" s="139"/>
      <c r="AI796" s="139"/>
      <c r="AJ796" s="139"/>
      <c r="AK796" s="139"/>
      <c r="AL796" s="139"/>
      <c r="AM796" s="139"/>
      <c r="AN796" s="139"/>
      <c r="AO796" s="139"/>
      <c r="AP796" s="139"/>
      <c r="AQ796" s="139"/>
      <c r="AR796" s="139"/>
      <c r="AS796" s="139"/>
      <c r="AT796" s="139"/>
      <c r="AU796" s="139"/>
      <c r="AV796" s="139"/>
      <c r="AW796" s="139"/>
      <c r="AX796" s="139"/>
      <c r="AY796" s="139"/>
      <c r="AZ796" s="139"/>
      <c r="BA796" s="139"/>
      <c r="BB796" s="139"/>
      <c r="BC796" s="139"/>
      <c r="BD796" s="139"/>
      <c r="BE796" s="139"/>
      <c r="BF796" s="139"/>
      <c r="BG796" s="139"/>
      <c r="BH796" s="139"/>
      <c r="BI796" s="139"/>
      <c r="BJ796" s="139"/>
      <c r="BK796" s="139"/>
      <c r="BL796" s="139"/>
      <c r="BM796" s="139"/>
      <c r="BN796" s="139"/>
      <c r="BO796" s="139"/>
      <c r="BP796" s="139"/>
      <c r="BQ796" s="139"/>
      <c r="BR796" s="139"/>
      <c r="BS796" s="139"/>
      <c r="BT796" s="139"/>
      <c r="BU796" s="139"/>
      <c r="BV796" s="139"/>
      <c r="BW796" s="139"/>
      <c r="BX796" s="139"/>
      <c r="BY796" s="139"/>
      <c r="BZ796" s="139"/>
    </row>
    <row r="797" spans="1:78" s="241" customFormat="1" ht="18" hidden="1" outlineLevel="1" collapsed="1">
      <c r="A797" s="63" t="s">
        <v>2241</v>
      </c>
      <c r="B797" s="69"/>
      <c r="C797" s="7"/>
      <c r="D797" s="69"/>
      <c r="E797" s="69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  <c r="Y797" s="139"/>
      <c r="Z797" s="139"/>
      <c r="AA797" s="139"/>
      <c r="AB797" s="139"/>
      <c r="AC797" s="139"/>
      <c r="AD797" s="139"/>
      <c r="AE797" s="139"/>
      <c r="AF797" s="139"/>
      <c r="AG797" s="139"/>
      <c r="AH797" s="139"/>
      <c r="AI797" s="139"/>
      <c r="AJ797" s="139"/>
      <c r="AK797" s="139"/>
      <c r="AL797" s="139"/>
      <c r="AM797" s="139"/>
      <c r="AN797" s="139"/>
      <c r="AO797" s="139"/>
      <c r="AP797" s="139"/>
      <c r="AQ797" s="139"/>
      <c r="AR797" s="139"/>
      <c r="AS797" s="139"/>
      <c r="AT797" s="139"/>
      <c r="AU797" s="139"/>
      <c r="AV797" s="139"/>
      <c r="AW797" s="139"/>
      <c r="AX797" s="139"/>
      <c r="AY797" s="139"/>
      <c r="AZ797" s="139"/>
      <c r="BA797" s="139"/>
      <c r="BB797" s="139"/>
      <c r="BC797" s="139"/>
      <c r="BD797" s="139"/>
      <c r="BE797" s="139"/>
      <c r="BF797" s="139"/>
      <c r="BG797" s="139"/>
      <c r="BH797" s="139"/>
      <c r="BI797" s="139"/>
      <c r="BJ797" s="139"/>
      <c r="BK797" s="139"/>
      <c r="BL797" s="139"/>
      <c r="BM797" s="139"/>
      <c r="BN797" s="139"/>
      <c r="BO797" s="139"/>
      <c r="BP797" s="139"/>
      <c r="BQ797" s="139"/>
      <c r="BR797" s="139"/>
      <c r="BS797" s="139"/>
      <c r="BT797" s="139"/>
      <c r="BU797" s="139"/>
      <c r="BV797" s="139"/>
      <c r="BW797" s="139"/>
      <c r="BX797" s="139"/>
      <c r="BY797" s="139"/>
      <c r="BZ797" s="139"/>
    </row>
    <row r="798" spans="1:78" s="241" customFormat="1" ht="15.75" hidden="1" outlineLevel="2">
      <c r="A798" s="98">
        <v>2900003497372</v>
      </c>
      <c r="B798" s="233" t="s">
        <v>2192</v>
      </c>
      <c r="C798" s="318">
        <v>600</v>
      </c>
      <c r="D798" s="319">
        <v>480</v>
      </c>
      <c r="E798" s="308"/>
      <c r="F798" s="308"/>
      <c r="G798" s="308"/>
      <c r="H798" s="308"/>
      <c r="I798" s="308"/>
      <c r="J798" s="308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  <c r="Y798" s="139"/>
      <c r="Z798" s="139"/>
      <c r="AA798" s="139"/>
      <c r="AB798" s="139"/>
      <c r="AC798" s="139"/>
      <c r="AD798" s="139"/>
      <c r="AE798" s="139"/>
      <c r="AF798" s="139"/>
      <c r="AG798" s="139"/>
      <c r="AH798" s="139"/>
      <c r="AI798" s="139"/>
      <c r="AJ798" s="139"/>
      <c r="AK798" s="139"/>
      <c r="AL798" s="139"/>
      <c r="AM798" s="139"/>
      <c r="AN798" s="139"/>
      <c r="AO798" s="139"/>
      <c r="AP798" s="139"/>
      <c r="AQ798" s="139"/>
      <c r="AR798" s="139"/>
      <c r="AS798" s="139"/>
      <c r="AT798" s="139"/>
      <c r="AU798" s="139"/>
      <c r="AV798" s="139"/>
      <c r="AW798" s="139"/>
      <c r="AX798" s="139"/>
      <c r="AY798" s="139"/>
      <c r="AZ798" s="139"/>
      <c r="BA798" s="139"/>
      <c r="BB798" s="139"/>
      <c r="BC798" s="139"/>
      <c r="BD798" s="139"/>
      <c r="BE798" s="139"/>
      <c r="BF798" s="139"/>
      <c r="BG798" s="139"/>
      <c r="BH798" s="139"/>
      <c r="BI798" s="139"/>
      <c r="BJ798" s="139"/>
      <c r="BK798" s="139"/>
      <c r="BL798" s="139"/>
      <c r="BM798" s="139"/>
      <c r="BN798" s="139"/>
      <c r="BO798" s="139"/>
      <c r="BP798" s="139"/>
      <c r="BQ798" s="139"/>
      <c r="BR798" s="139"/>
      <c r="BS798" s="139"/>
      <c r="BT798" s="139"/>
      <c r="BU798" s="139"/>
      <c r="BV798" s="139"/>
      <c r="BW798" s="139"/>
      <c r="BX798" s="139"/>
      <c r="BY798" s="139"/>
      <c r="BZ798" s="139"/>
    </row>
    <row r="799" spans="1:78" s="241" customFormat="1" ht="15.75" hidden="1" outlineLevel="2">
      <c r="A799" s="95">
        <v>2900003497389</v>
      </c>
      <c r="B799" s="231" t="s">
        <v>2193</v>
      </c>
      <c r="C799" s="60">
        <v>1200</v>
      </c>
      <c r="D799" s="320">
        <v>960</v>
      </c>
      <c r="E799" s="308"/>
      <c r="F799" s="308"/>
      <c r="G799" s="308"/>
      <c r="H799" s="308"/>
      <c r="I799" s="308"/>
      <c r="J799" s="308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  <c r="Y799" s="139"/>
      <c r="Z799" s="139"/>
      <c r="AA799" s="139"/>
      <c r="AB799" s="139"/>
      <c r="AC799" s="139"/>
      <c r="AD799" s="139"/>
      <c r="AE799" s="139"/>
      <c r="AF799" s="139"/>
      <c r="AG799" s="139"/>
      <c r="AH799" s="139"/>
      <c r="AI799" s="139"/>
      <c r="AJ799" s="139"/>
      <c r="AK799" s="139"/>
      <c r="AL799" s="139"/>
      <c r="AM799" s="139"/>
      <c r="AN799" s="139"/>
      <c r="AO799" s="139"/>
      <c r="AP799" s="139"/>
      <c r="AQ799" s="139"/>
      <c r="AR799" s="139"/>
      <c r="AS799" s="139"/>
      <c r="AT799" s="139"/>
      <c r="AU799" s="139"/>
      <c r="AV799" s="139"/>
      <c r="AW799" s="139"/>
      <c r="AX799" s="139"/>
      <c r="AY799" s="139"/>
      <c r="AZ799" s="139"/>
      <c r="BA799" s="139"/>
      <c r="BB799" s="139"/>
      <c r="BC799" s="139"/>
      <c r="BD799" s="139"/>
      <c r="BE799" s="139"/>
      <c r="BF799" s="139"/>
      <c r="BG799" s="139"/>
      <c r="BH799" s="139"/>
      <c r="BI799" s="139"/>
      <c r="BJ799" s="139"/>
      <c r="BK799" s="139"/>
      <c r="BL799" s="139"/>
      <c r="BM799" s="139"/>
      <c r="BN799" s="139"/>
      <c r="BO799" s="139"/>
      <c r="BP799" s="139"/>
      <c r="BQ799" s="139"/>
      <c r="BR799" s="139"/>
      <c r="BS799" s="139"/>
      <c r="BT799" s="139"/>
      <c r="BU799" s="139"/>
      <c r="BV799" s="139"/>
      <c r="BW799" s="139"/>
      <c r="BX799" s="139"/>
      <c r="BY799" s="139"/>
      <c r="BZ799" s="139"/>
    </row>
    <row r="800" spans="1:78" s="241" customFormat="1" ht="15.75" hidden="1" outlineLevel="2">
      <c r="A800" s="95">
        <v>2900003497396</v>
      </c>
      <c r="B800" s="231" t="s">
        <v>2194</v>
      </c>
      <c r="C800" s="60">
        <v>1800</v>
      </c>
      <c r="D800" s="321">
        <v>1440</v>
      </c>
      <c r="E800" s="308"/>
      <c r="F800" s="308"/>
      <c r="G800" s="308"/>
      <c r="H800" s="308"/>
      <c r="I800" s="308"/>
      <c r="J800" s="308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  <c r="Y800" s="139"/>
      <c r="Z800" s="139"/>
      <c r="AA800" s="139"/>
      <c r="AB800" s="139"/>
      <c r="AC800" s="139"/>
      <c r="AD800" s="139"/>
      <c r="AE800" s="139"/>
      <c r="AF800" s="139"/>
      <c r="AG800" s="139"/>
      <c r="AH800" s="139"/>
      <c r="AI800" s="139"/>
      <c r="AJ800" s="139"/>
      <c r="AK800" s="139"/>
      <c r="AL800" s="139"/>
      <c r="AM800" s="139"/>
      <c r="AN800" s="139"/>
      <c r="AO800" s="139"/>
      <c r="AP800" s="139"/>
      <c r="AQ800" s="139"/>
      <c r="AR800" s="139"/>
      <c r="AS800" s="139"/>
      <c r="AT800" s="139"/>
      <c r="AU800" s="139"/>
      <c r="AV800" s="139"/>
      <c r="AW800" s="139"/>
      <c r="AX800" s="139"/>
      <c r="AY800" s="139"/>
      <c r="AZ800" s="139"/>
      <c r="BA800" s="139"/>
      <c r="BB800" s="139"/>
      <c r="BC800" s="139"/>
      <c r="BD800" s="139"/>
      <c r="BE800" s="139"/>
      <c r="BF800" s="139"/>
      <c r="BG800" s="139"/>
      <c r="BH800" s="139"/>
      <c r="BI800" s="139"/>
      <c r="BJ800" s="139"/>
      <c r="BK800" s="139"/>
      <c r="BL800" s="139"/>
      <c r="BM800" s="139"/>
      <c r="BN800" s="139"/>
      <c r="BO800" s="139"/>
      <c r="BP800" s="139"/>
      <c r="BQ800" s="139"/>
      <c r="BR800" s="139"/>
      <c r="BS800" s="139"/>
      <c r="BT800" s="139"/>
      <c r="BU800" s="139"/>
      <c r="BV800" s="139"/>
      <c r="BW800" s="139"/>
      <c r="BX800" s="139"/>
      <c r="BY800" s="139"/>
      <c r="BZ800" s="139"/>
    </row>
    <row r="801" spans="1:78" s="241" customFormat="1" ht="15.75" hidden="1" outlineLevel="2">
      <c r="A801" s="95">
        <v>2900003497402</v>
      </c>
      <c r="B801" s="231" t="s">
        <v>2195</v>
      </c>
      <c r="C801" s="60">
        <v>2400</v>
      </c>
      <c r="D801" s="321">
        <v>1920</v>
      </c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  <c r="Y801" s="139"/>
      <c r="Z801" s="139"/>
      <c r="AA801" s="139"/>
      <c r="AB801" s="139"/>
      <c r="AC801" s="139"/>
      <c r="AD801" s="139"/>
      <c r="AE801" s="139"/>
      <c r="AF801" s="139"/>
      <c r="AG801" s="139"/>
      <c r="AH801" s="139"/>
      <c r="AI801" s="139"/>
      <c r="AJ801" s="139"/>
      <c r="AK801" s="139"/>
      <c r="AL801" s="139"/>
      <c r="AM801" s="139"/>
      <c r="AN801" s="139"/>
      <c r="AO801" s="139"/>
      <c r="AP801" s="139"/>
      <c r="AQ801" s="139"/>
      <c r="AR801" s="139"/>
      <c r="AS801" s="139"/>
      <c r="AT801" s="139"/>
      <c r="AU801" s="139"/>
      <c r="AV801" s="139"/>
      <c r="AW801" s="139"/>
      <c r="AX801" s="139"/>
      <c r="AY801" s="139"/>
      <c r="AZ801" s="139"/>
      <c r="BA801" s="139"/>
      <c r="BB801" s="139"/>
      <c r="BC801" s="139"/>
      <c r="BD801" s="139"/>
      <c r="BE801" s="139"/>
      <c r="BF801" s="139"/>
      <c r="BG801" s="139"/>
      <c r="BH801" s="139"/>
      <c r="BI801" s="139"/>
      <c r="BJ801" s="139"/>
      <c r="BK801" s="139"/>
      <c r="BL801" s="139"/>
      <c r="BM801" s="139"/>
      <c r="BN801" s="139"/>
      <c r="BO801" s="139"/>
      <c r="BP801" s="139"/>
      <c r="BQ801" s="139"/>
      <c r="BR801" s="139"/>
      <c r="BS801" s="139"/>
      <c r="BT801" s="139"/>
      <c r="BU801" s="139"/>
      <c r="BV801" s="139"/>
      <c r="BW801" s="139"/>
      <c r="BX801" s="139"/>
      <c r="BY801" s="139"/>
      <c r="BZ801" s="139"/>
    </row>
    <row r="802" spans="1:78" s="241" customFormat="1" ht="15.75" hidden="1" outlineLevel="2">
      <c r="A802" s="95">
        <v>2900003497419</v>
      </c>
      <c r="B802" s="231" t="s">
        <v>2196</v>
      </c>
      <c r="C802" s="60">
        <v>3000</v>
      </c>
      <c r="D802" s="321">
        <v>2400</v>
      </c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  <c r="Y802" s="139"/>
      <c r="Z802" s="139"/>
      <c r="AA802" s="139"/>
      <c r="AB802" s="139"/>
      <c r="AC802" s="139"/>
      <c r="AD802" s="139"/>
      <c r="AE802" s="139"/>
      <c r="AF802" s="139"/>
      <c r="AG802" s="139"/>
      <c r="AH802" s="139"/>
      <c r="AI802" s="139"/>
      <c r="AJ802" s="139"/>
      <c r="AK802" s="139"/>
      <c r="AL802" s="139"/>
      <c r="AM802" s="139"/>
      <c r="AN802" s="139"/>
      <c r="AO802" s="139"/>
      <c r="AP802" s="139"/>
      <c r="AQ802" s="139"/>
      <c r="AR802" s="139"/>
      <c r="AS802" s="139"/>
      <c r="AT802" s="139"/>
      <c r="AU802" s="139"/>
      <c r="AV802" s="139"/>
      <c r="AW802" s="139"/>
      <c r="AX802" s="139"/>
      <c r="AY802" s="139"/>
      <c r="AZ802" s="139"/>
      <c r="BA802" s="139"/>
      <c r="BB802" s="139"/>
      <c r="BC802" s="139"/>
      <c r="BD802" s="139"/>
      <c r="BE802" s="139"/>
      <c r="BF802" s="139"/>
      <c r="BG802" s="139"/>
      <c r="BH802" s="139"/>
      <c r="BI802" s="139"/>
      <c r="BJ802" s="139"/>
      <c r="BK802" s="139"/>
      <c r="BL802" s="139"/>
      <c r="BM802" s="139"/>
      <c r="BN802" s="139"/>
      <c r="BO802" s="139"/>
      <c r="BP802" s="139"/>
      <c r="BQ802" s="139"/>
      <c r="BR802" s="139"/>
      <c r="BS802" s="139"/>
      <c r="BT802" s="139"/>
      <c r="BU802" s="139"/>
      <c r="BV802" s="139"/>
      <c r="BW802" s="139"/>
      <c r="BX802" s="139"/>
      <c r="BY802" s="139"/>
      <c r="BZ802" s="139"/>
    </row>
    <row r="803" spans="1:78" s="241" customFormat="1" ht="15.75" hidden="1" outlineLevel="2">
      <c r="A803" s="95">
        <v>2900003497426</v>
      </c>
      <c r="B803" s="231" t="s">
        <v>2197</v>
      </c>
      <c r="C803" s="60">
        <v>3600</v>
      </c>
      <c r="D803" s="321">
        <v>2880</v>
      </c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  <c r="Y803" s="139"/>
      <c r="Z803" s="139"/>
      <c r="AA803" s="139"/>
      <c r="AB803" s="139"/>
      <c r="AC803" s="139"/>
      <c r="AD803" s="139"/>
      <c r="AE803" s="139"/>
      <c r="AF803" s="139"/>
      <c r="AG803" s="139"/>
      <c r="AH803" s="139"/>
      <c r="AI803" s="139"/>
      <c r="AJ803" s="139"/>
      <c r="AK803" s="139"/>
      <c r="AL803" s="139"/>
      <c r="AM803" s="139"/>
      <c r="AN803" s="139"/>
      <c r="AO803" s="139"/>
      <c r="AP803" s="139"/>
      <c r="AQ803" s="139"/>
      <c r="AR803" s="139"/>
      <c r="AS803" s="139"/>
      <c r="AT803" s="139"/>
      <c r="AU803" s="139"/>
      <c r="AV803" s="139"/>
      <c r="AW803" s="139"/>
      <c r="AX803" s="139"/>
      <c r="AY803" s="139"/>
      <c r="AZ803" s="139"/>
      <c r="BA803" s="139"/>
      <c r="BB803" s="139"/>
      <c r="BC803" s="139"/>
      <c r="BD803" s="139"/>
      <c r="BE803" s="139"/>
      <c r="BF803" s="139"/>
      <c r="BG803" s="139"/>
      <c r="BH803" s="139"/>
      <c r="BI803" s="139"/>
      <c r="BJ803" s="139"/>
      <c r="BK803" s="139"/>
      <c r="BL803" s="139"/>
      <c r="BM803" s="139"/>
      <c r="BN803" s="139"/>
      <c r="BO803" s="139"/>
      <c r="BP803" s="139"/>
      <c r="BQ803" s="139"/>
      <c r="BR803" s="139"/>
      <c r="BS803" s="139"/>
      <c r="BT803" s="139"/>
      <c r="BU803" s="139"/>
      <c r="BV803" s="139"/>
      <c r="BW803" s="139"/>
      <c r="BX803" s="139"/>
      <c r="BY803" s="139"/>
      <c r="BZ803" s="139"/>
    </row>
    <row r="804" spans="1:78" s="241" customFormat="1" ht="15.75" hidden="1" outlineLevel="2">
      <c r="A804" s="95">
        <v>2900003497433</v>
      </c>
      <c r="B804" s="231" t="s">
        <v>2198</v>
      </c>
      <c r="C804" s="60">
        <v>4200</v>
      </c>
      <c r="D804" s="321">
        <v>3360</v>
      </c>
      <c r="K804" s="139"/>
      <c r="L804" s="139"/>
      <c r="M804" s="139"/>
      <c r="N804" s="139"/>
      <c r="O804" s="139"/>
      <c r="P804" s="139"/>
      <c r="Q804" s="139"/>
      <c r="R804" s="139"/>
      <c r="S804" s="139"/>
      <c r="T804" s="139"/>
      <c r="U804" s="139"/>
      <c r="V804" s="139"/>
      <c r="W804" s="139"/>
      <c r="X804" s="139"/>
      <c r="Y804" s="139"/>
      <c r="Z804" s="139"/>
      <c r="AA804" s="139"/>
      <c r="AB804" s="139"/>
      <c r="AC804" s="139"/>
      <c r="AD804" s="139"/>
      <c r="AE804" s="139"/>
      <c r="AF804" s="139"/>
      <c r="AG804" s="139"/>
      <c r="AH804" s="139"/>
      <c r="AI804" s="139"/>
      <c r="AJ804" s="139"/>
      <c r="AK804" s="139"/>
      <c r="AL804" s="139"/>
      <c r="AM804" s="139"/>
      <c r="AN804" s="139"/>
      <c r="AO804" s="139"/>
      <c r="AP804" s="139"/>
      <c r="AQ804" s="139"/>
      <c r="AR804" s="139"/>
      <c r="AS804" s="139"/>
      <c r="AT804" s="139"/>
      <c r="AU804" s="139"/>
      <c r="AV804" s="139"/>
      <c r="AW804" s="139"/>
      <c r="AX804" s="139"/>
      <c r="AY804" s="139"/>
      <c r="AZ804" s="139"/>
      <c r="BA804" s="139"/>
      <c r="BB804" s="139"/>
      <c r="BC804" s="139"/>
      <c r="BD804" s="139"/>
      <c r="BE804" s="139"/>
      <c r="BF804" s="139"/>
      <c r="BG804" s="139"/>
      <c r="BH804" s="139"/>
      <c r="BI804" s="139"/>
      <c r="BJ804" s="139"/>
      <c r="BK804" s="139"/>
      <c r="BL804" s="139"/>
      <c r="BM804" s="139"/>
      <c r="BN804" s="139"/>
      <c r="BO804" s="139"/>
      <c r="BP804" s="139"/>
      <c r="BQ804" s="139"/>
      <c r="BR804" s="139"/>
      <c r="BS804" s="139"/>
      <c r="BT804" s="139"/>
      <c r="BU804" s="139"/>
      <c r="BV804" s="139"/>
      <c r="BW804" s="139"/>
      <c r="BX804" s="139"/>
      <c r="BY804" s="139"/>
      <c r="BZ804" s="139"/>
    </row>
    <row r="805" spans="1:78" s="241" customFormat="1" ht="15.75" hidden="1" outlineLevel="2">
      <c r="A805" s="95">
        <v>2900003497440</v>
      </c>
      <c r="B805" s="231" t="s">
        <v>2199</v>
      </c>
      <c r="C805" s="60">
        <v>4800</v>
      </c>
      <c r="D805" s="321">
        <v>3840</v>
      </c>
      <c r="K805" s="139"/>
      <c r="L805" s="139"/>
      <c r="M805" s="139"/>
      <c r="N805" s="139"/>
      <c r="O805" s="139"/>
      <c r="P805" s="139"/>
      <c r="Q805" s="139"/>
      <c r="R805" s="139"/>
      <c r="S805" s="139"/>
      <c r="T805" s="139"/>
      <c r="U805" s="139"/>
      <c r="V805" s="139"/>
      <c r="W805" s="139"/>
      <c r="X805" s="139"/>
      <c r="Y805" s="139"/>
      <c r="Z805" s="139"/>
      <c r="AA805" s="139"/>
      <c r="AB805" s="139"/>
      <c r="AC805" s="139"/>
      <c r="AD805" s="139"/>
      <c r="AE805" s="139"/>
      <c r="AF805" s="139"/>
      <c r="AG805" s="139"/>
      <c r="AH805" s="139"/>
      <c r="AI805" s="139"/>
      <c r="AJ805" s="139"/>
      <c r="AK805" s="139"/>
      <c r="AL805" s="139"/>
      <c r="AM805" s="139"/>
      <c r="AN805" s="139"/>
      <c r="AO805" s="139"/>
      <c r="AP805" s="139"/>
      <c r="AQ805" s="139"/>
      <c r="AR805" s="139"/>
      <c r="AS805" s="139"/>
      <c r="AT805" s="139"/>
      <c r="AU805" s="139"/>
      <c r="AV805" s="139"/>
      <c r="AW805" s="139"/>
      <c r="AX805" s="139"/>
      <c r="AY805" s="139"/>
      <c r="AZ805" s="139"/>
      <c r="BA805" s="139"/>
      <c r="BB805" s="139"/>
      <c r="BC805" s="139"/>
      <c r="BD805" s="139"/>
      <c r="BE805" s="139"/>
      <c r="BF805" s="139"/>
      <c r="BG805" s="139"/>
      <c r="BH805" s="139"/>
      <c r="BI805" s="139"/>
      <c r="BJ805" s="139"/>
      <c r="BK805" s="139"/>
      <c r="BL805" s="139"/>
      <c r="BM805" s="139"/>
      <c r="BN805" s="139"/>
      <c r="BO805" s="139"/>
      <c r="BP805" s="139"/>
      <c r="BQ805" s="139"/>
      <c r="BR805" s="139"/>
      <c r="BS805" s="139"/>
      <c r="BT805" s="139"/>
      <c r="BU805" s="139"/>
      <c r="BV805" s="139"/>
      <c r="BW805" s="139"/>
      <c r="BX805" s="139"/>
      <c r="BY805" s="139"/>
      <c r="BZ805" s="139"/>
    </row>
    <row r="806" spans="1:78" s="241" customFormat="1" ht="15.75" hidden="1" outlineLevel="2">
      <c r="A806" s="95">
        <v>2900003497457</v>
      </c>
      <c r="B806" s="231" t="s">
        <v>2200</v>
      </c>
      <c r="C806" s="60">
        <v>5400</v>
      </c>
      <c r="D806" s="321">
        <v>4320</v>
      </c>
      <c r="K806" s="139"/>
      <c r="L806" s="139"/>
      <c r="M806" s="139"/>
      <c r="N806" s="139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  <c r="Y806" s="139"/>
      <c r="Z806" s="139"/>
      <c r="AA806" s="139"/>
      <c r="AB806" s="139"/>
      <c r="AC806" s="139"/>
      <c r="AD806" s="139"/>
      <c r="AE806" s="139"/>
      <c r="AF806" s="139"/>
      <c r="AG806" s="139"/>
      <c r="AH806" s="139"/>
      <c r="AI806" s="139"/>
      <c r="AJ806" s="139"/>
      <c r="AK806" s="139"/>
      <c r="AL806" s="139"/>
      <c r="AM806" s="139"/>
      <c r="AN806" s="139"/>
      <c r="AO806" s="139"/>
      <c r="AP806" s="139"/>
      <c r="AQ806" s="139"/>
      <c r="AR806" s="139"/>
      <c r="AS806" s="139"/>
      <c r="AT806" s="139"/>
      <c r="AU806" s="139"/>
      <c r="AV806" s="139"/>
      <c r="AW806" s="139"/>
      <c r="AX806" s="139"/>
      <c r="AY806" s="139"/>
      <c r="AZ806" s="139"/>
      <c r="BA806" s="139"/>
      <c r="BB806" s="139"/>
      <c r="BC806" s="139"/>
      <c r="BD806" s="139"/>
      <c r="BE806" s="139"/>
      <c r="BF806" s="139"/>
      <c r="BG806" s="139"/>
      <c r="BH806" s="139"/>
      <c r="BI806" s="139"/>
      <c r="BJ806" s="139"/>
      <c r="BK806" s="139"/>
      <c r="BL806" s="139"/>
      <c r="BM806" s="139"/>
      <c r="BN806" s="139"/>
      <c r="BO806" s="139"/>
      <c r="BP806" s="139"/>
      <c r="BQ806" s="139"/>
      <c r="BR806" s="139"/>
      <c r="BS806" s="139"/>
      <c r="BT806" s="139"/>
      <c r="BU806" s="139"/>
      <c r="BV806" s="139"/>
      <c r="BW806" s="139"/>
      <c r="BX806" s="139"/>
      <c r="BY806" s="139"/>
      <c r="BZ806" s="139"/>
    </row>
    <row r="807" spans="1:78" s="241" customFormat="1" ht="15.75" hidden="1" outlineLevel="2">
      <c r="A807" s="95">
        <v>2900003497464</v>
      </c>
      <c r="B807" s="231" t="s">
        <v>2201</v>
      </c>
      <c r="C807" s="60">
        <v>6000</v>
      </c>
      <c r="D807" s="321">
        <v>4800</v>
      </c>
      <c r="K807" s="139"/>
      <c r="L807" s="139"/>
      <c r="M807" s="139"/>
      <c r="N807" s="139"/>
      <c r="O807" s="139"/>
      <c r="P807" s="139"/>
      <c r="Q807" s="139"/>
      <c r="R807" s="139"/>
      <c r="S807" s="139"/>
      <c r="T807" s="139"/>
      <c r="U807" s="139"/>
      <c r="V807" s="139"/>
      <c r="W807" s="139"/>
      <c r="X807" s="139"/>
      <c r="Y807" s="139"/>
      <c r="Z807" s="139"/>
      <c r="AA807" s="139"/>
      <c r="AB807" s="139"/>
      <c r="AC807" s="139"/>
      <c r="AD807" s="139"/>
      <c r="AE807" s="139"/>
      <c r="AF807" s="139"/>
      <c r="AG807" s="139"/>
      <c r="AH807" s="139"/>
      <c r="AI807" s="139"/>
      <c r="AJ807" s="139"/>
      <c r="AK807" s="139"/>
      <c r="AL807" s="139"/>
      <c r="AM807" s="139"/>
      <c r="AN807" s="139"/>
      <c r="AO807" s="139"/>
      <c r="AP807" s="139"/>
      <c r="AQ807" s="139"/>
      <c r="AR807" s="139"/>
      <c r="AS807" s="139"/>
      <c r="AT807" s="139"/>
      <c r="AU807" s="139"/>
      <c r="AV807" s="139"/>
      <c r="AW807" s="139"/>
      <c r="AX807" s="139"/>
      <c r="AY807" s="139"/>
      <c r="AZ807" s="139"/>
      <c r="BA807" s="139"/>
      <c r="BB807" s="139"/>
      <c r="BC807" s="139"/>
      <c r="BD807" s="139"/>
      <c r="BE807" s="139"/>
      <c r="BF807" s="139"/>
      <c r="BG807" s="139"/>
      <c r="BH807" s="139"/>
      <c r="BI807" s="139"/>
      <c r="BJ807" s="139"/>
      <c r="BK807" s="139"/>
      <c r="BL807" s="139"/>
      <c r="BM807" s="139"/>
      <c r="BN807" s="139"/>
      <c r="BO807" s="139"/>
      <c r="BP807" s="139"/>
      <c r="BQ807" s="139"/>
      <c r="BR807" s="139"/>
      <c r="BS807" s="139"/>
      <c r="BT807" s="139"/>
      <c r="BU807" s="139"/>
      <c r="BV807" s="139"/>
      <c r="BW807" s="139"/>
      <c r="BX807" s="139"/>
      <c r="BY807" s="139"/>
      <c r="BZ807" s="139"/>
    </row>
    <row r="808" spans="1:78" s="241" customFormat="1" ht="15.75" hidden="1" outlineLevel="2">
      <c r="A808" s="95">
        <v>2900003497471</v>
      </c>
      <c r="B808" s="231" t="s">
        <v>2202</v>
      </c>
      <c r="C808" s="60">
        <v>6600</v>
      </c>
      <c r="D808" s="321">
        <v>5280</v>
      </c>
      <c r="K808" s="139"/>
      <c r="L808" s="139"/>
      <c r="M808" s="139"/>
      <c r="N808" s="139"/>
      <c r="O808" s="139"/>
      <c r="P808" s="139"/>
      <c r="Q808" s="139"/>
      <c r="R808" s="139"/>
      <c r="S808" s="139"/>
      <c r="T808" s="139"/>
      <c r="U808" s="139"/>
      <c r="V808" s="139"/>
      <c r="W808" s="139"/>
      <c r="X808" s="139"/>
      <c r="Y808" s="139"/>
      <c r="Z808" s="139"/>
      <c r="AA808" s="139"/>
      <c r="AB808" s="139"/>
      <c r="AC808" s="139"/>
      <c r="AD808" s="139"/>
      <c r="AE808" s="139"/>
      <c r="AF808" s="139"/>
      <c r="AG808" s="139"/>
      <c r="AH808" s="139"/>
      <c r="AI808" s="139"/>
      <c r="AJ808" s="139"/>
      <c r="AK808" s="139"/>
      <c r="AL808" s="139"/>
      <c r="AM808" s="139"/>
      <c r="AN808" s="139"/>
      <c r="AO808" s="139"/>
      <c r="AP808" s="139"/>
      <c r="AQ808" s="139"/>
      <c r="AR808" s="139"/>
      <c r="AS808" s="139"/>
      <c r="AT808" s="139"/>
      <c r="AU808" s="139"/>
      <c r="AV808" s="139"/>
      <c r="AW808" s="139"/>
      <c r="AX808" s="139"/>
      <c r="AY808" s="139"/>
      <c r="AZ808" s="139"/>
      <c r="BA808" s="139"/>
      <c r="BB808" s="139"/>
      <c r="BC808" s="139"/>
      <c r="BD808" s="139"/>
      <c r="BE808" s="139"/>
      <c r="BF808" s="139"/>
      <c r="BG808" s="139"/>
      <c r="BH808" s="139"/>
      <c r="BI808" s="139"/>
      <c r="BJ808" s="139"/>
      <c r="BK808" s="139"/>
      <c r="BL808" s="139"/>
      <c r="BM808" s="139"/>
      <c r="BN808" s="139"/>
      <c r="BO808" s="139"/>
      <c r="BP808" s="139"/>
      <c r="BQ808" s="139"/>
      <c r="BR808" s="139"/>
      <c r="BS808" s="139"/>
      <c r="BT808" s="139"/>
      <c r="BU808" s="139"/>
      <c r="BV808" s="139"/>
      <c r="BW808" s="139"/>
      <c r="BX808" s="139"/>
      <c r="BY808" s="139"/>
      <c r="BZ808" s="139"/>
    </row>
    <row r="809" spans="1:78" s="241" customFormat="1" ht="16.5" hidden="1" outlineLevel="2" thickBot="1">
      <c r="A809" s="96">
        <v>2900003497488</v>
      </c>
      <c r="B809" s="238" t="s">
        <v>2203</v>
      </c>
      <c r="C809" s="322">
        <v>7200</v>
      </c>
      <c r="D809" s="323">
        <v>5760</v>
      </c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  <c r="Y809" s="139"/>
      <c r="Z809" s="139"/>
      <c r="AA809" s="139"/>
      <c r="AB809" s="139"/>
      <c r="AC809" s="139"/>
      <c r="AD809" s="139"/>
      <c r="AE809" s="139"/>
      <c r="AF809" s="139"/>
      <c r="AG809" s="139"/>
      <c r="AH809" s="139"/>
      <c r="AI809" s="139"/>
      <c r="AJ809" s="139"/>
      <c r="AK809" s="139"/>
      <c r="AL809" s="139"/>
      <c r="AM809" s="139"/>
      <c r="AN809" s="139"/>
      <c r="AO809" s="139"/>
      <c r="AP809" s="139"/>
      <c r="AQ809" s="139"/>
      <c r="AR809" s="139"/>
      <c r="AS809" s="139"/>
      <c r="AT809" s="139"/>
      <c r="AU809" s="139"/>
      <c r="AV809" s="139"/>
      <c r="AW809" s="139"/>
      <c r="AX809" s="139"/>
      <c r="AY809" s="139"/>
      <c r="AZ809" s="139"/>
      <c r="BA809" s="139"/>
      <c r="BB809" s="139"/>
      <c r="BC809" s="139"/>
      <c r="BD809" s="139"/>
      <c r="BE809" s="139"/>
      <c r="BF809" s="139"/>
      <c r="BG809" s="139"/>
      <c r="BH809" s="139"/>
      <c r="BI809" s="139"/>
      <c r="BJ809" s="139"/>
      <c r="BK809" s="139"/>
      <c r="BL809" s="139"/>
      <c r="BM809" s="139"/>
      <c r="BN809" s="139"/>
      <c r="BO809" s="139"/>
      <c r="BP809" s="139"/>
      <c r="BQ809" s="139"/>
      <c r="BR809" s="139"/>
      <c r="BS809" s="139"/>
      <c r="BT809" s="139"/>
      <c r="BU809" s="139"/>
      <c r="BV809" s="139"/>
      <c r="BW809" s="139"/>
      <c r="BX809" s="139"/>
      <c r="BY809" s="139"/>
      <c r="BZ809" s="139"/>
    </row>
    <row r="810" spans="1:78" s="241" customFormat="1" ht="18" hidden="1" outlineLevel="1" collapsed="1">
      <c r="A810" s="63" t="s">
        <v>2240</v>
      </c>
      <c r="B810" s="69"/>
      <c r="C810" s="7"/>
      <c r="D810" s="69"/>
      <c r="E810" s="69"/>
      <c r="K810" s="139"/>
      <c r="L810" s="139"/>
      <c r="M810" s="139"/>
      <c r="N810" s="139"/>
      <c r="O810" s="139"/>
      <c r="P810" s="139"/>
      <c r="Q810" s="139"/>
      <c r="R810" s="139"/>
      <c r="S810" s="139"/>
      <c r="T810" s="139"/>
      <c r="U810" s="139"/>
      <c r="V810" s="139"/>
      <c r="W810" s="139"/>
      <c r="X810" s="139"/>
      <c r="Y810" s="139"/>
      <c r="Z810" s="139"/>
      <c r="AA810" s="139"/>
      <c r="AB810" s="139"/>
      <c r="AC810" s="139"/>
      <c r="AD810" s="139"/>
      <c r="AE810" s="139"/>
      <c r="AF810" s="139"/>
      <c r="AG810" s="139"/>
      <c r="AH810" s="139"/>
      <c r="AI810" s="139"/>
      <c r="AJ810" s="139"/>
      <c r="AK810" s="139"/>
      <c r="AL810" s="139"/>
      <c r="AM810" s="139"/>
      <c r="AN810" s="139"/>
      <c r="AO810" s="139"/>
      <c r="AP810" s="139"/>
      <c r="AQ810" s="139"/>
      <c r="AR810" s="139"/>
      <c r="AS810" s="139"/>
      <c r="AT810" s="139"/>
      <c r="AU810" s="139"/>
      <c r="AV810" s="139"/>
      <c r="AW810" s="139"/>
      <c r="AX810" s="139"/>
      <c r="AY810" s="139"/>
      <c r="AZ810" s="139"/>
      <c r="BA810" s="139"/>
      <c r="BB810" s="139"/>
      <c r="BC810" s="139"/>
      <c r="BD810" s="139"/>
      <c r="BE810" s="139"/>
      <c r="BF810" s="139"/>
      <c r="BG810" s="139"/>
      <c r="BH810" s="139"/>
      <c r="BI810" s="139"/>
      <c r="BJ810" s="139"/>
      <c r="BK810" s="139"/>
      <c r="BL810" s="139"/>
      <c r="BM810" s="139"/>
      <c r="BN810" s="139"/>
      <c r="BO810" s="139"/>
      <c r="BP810" s="139"/>
      <c r="BQ810" s="139"/>
      <c r="BR810" s="139"/>
      <c r="BS810" s="139"/>
      <c r="BT810" s="139"/>
      <c r="BU810" s="139"/>
      <c r="BV810" s="139"/>
      <c r="BW810" s="139"/>
      <c r="BX810" s="139"/>
      <c r="BY810" s="139"/>
      <c r="BZ810" s="139"/>
    </row>
    <row r="811" spans="1:78" s="241" customFormat="1" ht="15.75" hidden="1" outlineLevel="2">
      <c r="A811" s="98">
        <v>2900003497495</v>
      </c>
      <c r="B811" s="233" t="s">
        <v>2204</v>
      </c>
      <c r="C811" s="325">
        <v>1800</v>
      </c>
      <c r="D811" s="326">
        <v>1440</v>
      </c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  <c r="Y811" s="139"/>
      <c r="Z811" s="139"/>
      <c r="AA811" s="139"/>
      <c r="AB811" s="139"/>
      <c r="AC811" s="139"/>
      <c r="AD811" s="139"/>
      <c r="AE811" s="139"/>
      <c r="AF811" s="139"/>
      <c r="AG811" s="139"/>
      <c r="AH811" s="139"/>
      <c r="AI811" s="139"/>
      <c r="AJ811" s="139"/>
      <c r="AK811" s="139"/>
      <c r="AL811" s="139"/>
      <c r="AM811" s="139"/>
      <c r="AN811" s="139"/>
      <c r="AO811" s="139"/>
      <c r="AP811" s="139"/>
      <c r="AQ811" s="139"/>
      <c r="AR811" s="139"/>
      <c r="AS811" s="139"/>
      <c r="AT811" s="139"/>
      <c r="AU811" s="139"/>
      <c r="AV811" s="139"/>
      <c r="AW811" s="139"/>
      <c r="AX811" s="139"/>
      <c r="AY811" s="139"/>
      <c r="AZ811" s="139"/>
      <c r="BA811" s="139"/>
      <c r="BB811" s="139"/>
      <c r="BC811" s="139"/>
      <c r="BD811" s="139"/>
      <c r="BE811" s="139"/>
      <c r="BF811" s="139"/>
      <c r="BG811" s="139"/>
      <c r="BH811" s="139"/>
      <c r="BI811" s="139"/>
      <c r="BJ811" s="139"/>
      <c r="BK811" s="139"/>
      <c r="BL811" s="139"/>
      <c r="BM811" s="139"/>
      <c r="BN811" s="139"/>
      <c r="BO811" s="139"/>
      <c r="BP811" s="139"/>
      <c r="BQ811" s="139"/>
      <c r="BR811" s="139"/>
      <c r="BS811" s="139"/>
      <c r="BT811" s="139"/>
      <c r="BU811" s="139"/>
      <c r="BV811" s="139"/>
      <c r="BW811" s="139"/>
      <c r="BX811" s="139"/>
      <c r="BY811" s="139"/>
      <c r="BZ811" s="139"/>
    </row>
    <row r="812" spans="1:78" s="241" customFormat="1" ht="15.75" hidden="1" outlineLevel="2">
      <c r="A812" s="95">
        <v>2900003497501</v>
      </c>
      <c r="B812" s="231" t="s">
        <v>2205</v>
      </c>
      <c r="C812" s="60">
        <v>3600</v>
      </c>
      <c r="D812" s="321">
        <v>2880</v>
      </c>
      <c r="K812" s="139"/>
      <c r="L812" s="139"/>
      <c r="M812" s="139"/>
      <c r="N812" s="139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  <c r="Y812" s="139"/>
      <c r="Z812" s="139"/>
      <c r="AA812" s="139"/>
      <c r="AB812" s="139"/>
      <c r="AC812" s="139"/>
      <c r="AD812" s="139"/>
      <c r="AE812" s="139"/>
      <c r="AF812" s="139"/>
      <c r="AG812" s="139"/>
      <c r="AH812" s="139"/>
      <c r="AI812" s="139"/>
      <c r="AJ812" s="139"/>
      <c r="AK812" s="139"/>
      <c r="AL812" s="139"/>
      <c r="AM812" s="139"/>
      <c r="AN812" s="139"/>
      <c r="AO812" s="139"/>
      <c r="AP812" s="139"/>
      <c r="AQ812" s="139"/>
      <c r="AR812" s="139"/>
      <c r="AS812" s="139"/>
      <c r="AT812" s="139"/>
      <c r="AU812" s="139"/>
      <c r="AV812" s="139"/>
      <c r="AW812" s="139"/>
      <c r="AX812" s="139"/>
      <c r="AY812" s="139"/>
      <c r="AZ812" s="139"/>
      <c r="BA812" s="139"/>
      <c r="BB812" s="139"/>
      <c r="BC812" s="139"/>
      <c r="BD812" s="139"/>
      <c r="BE812" s="139"/>
      <c r="BF812" s="139"/>
      <c r="BG812" s="139"/>
      <c r="BH812" s="139"/>
      <c r="BI812" s="139"/>
      <c r="BJ812" s="139"/>
      <c r="BK812" s="139"/>
      <c r="BL812" s="139"/>
      <c r="BM812" s="139"/>
      <c r="BN812" s="139"/>
      <c r="BO812" s="139"/>
      <c r="BP812" s="139"/>
      <c r="BQ812" s="139"/>
      <c r="BR812" s="139"/>
      <c r="BS812" s="139"/>
      <c r="BT812" s="139"/>
      <c r="BU812" s="139"/>
      <c r="BV812" s="139"/>
      <c r="BW812" s="139"/>
      <c r="BX812" s="139"/>
      <c r="BY812" s="139"/>
      <c r="BZ812" s="139"/>
    </row>
    <row r="813" spans="1:78" s="241" customFormat="1" ht="15.75" hidden="1" outlineLevel="2">
      <c r="A813" s="95">
        <v>2900003497518</v>
      </c>
      <c r="B813" s="231" t="s">
        <v>2206</v>
      </c>
      <c r="C813" s="60">
        <v>5400</v>
      </c>
      <c r="D813" s="321">
        <v>4320</v>
      </c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  <c r="Y813" s="139"/>
      <c r="Z813" s="139"/>
      <c r="AA813" s="139"/>
      <c r="AB813" s="139"/>
      <c r="AC813" s="139"/>
      <c r="AD813" s="139"/>
      <c r="AE813" s="139"/>
      <c r="AF813" s="139"/>
      <c r="AG813" s="139"/>
      <c r="AH813" s="139"/>
      <c r="AI813" s="139"/>
      <c r="AJ813" s="139"/>
      <c r="AK813" s="139"/>
      <c r="AL813" s="139"/>
      <c r="AM813" s="139"/>
      <c r="AN813" s="139"/>
      <c r="AO813" s="139"/>
      <c r="AP813" s="139"/>
      <c r="AQ813" s="139"/>
      <c r="AR813" s="139"/>
      <c r="AS813" s="139"/>
      <c r="AT813" s="139"/>
      <c r="AU813" s="139"/>
      <c r="AV813" s="139"/>
      <c r="AW813" s="139"/>
      <c r="AX813" s="139"/>
      <c r="AY813" s="139"/>
      <c r="AZ813" s="139"/>
      <c r="BA813" s="139"/>
      <c r="BB813" s="139"/>
      <c r="BC813" s="139"/>
      <c r="BD813" s="139"/>
      <c r="BE813" s="139"/>
      <c r="BF813" s="139"/>
      <c r="BG813" s="139"/>
      <c r="BH813" s="139"/>
      <c r="BI813" s="139"/>
      <c r="BJ813" s="139"/>
      <c r="BK813" s="139"/>
      <c r="BL813" s="139"/>
      <c r="BM813" s="139"/>
      <c r="BN813" s="139"/>
      <c r="BO813" s="139"/>
      <c r="BP813" s="139"/>
      <c r="BQ813" s="139"/>
      <c r="BR813" s="139"/>
      <c r="BS813" s="139"/>
      <c r="BT813" s="139"/>
      <c r="BU813" s="139"/>
      <c r="BV813" s="139"/>
      <c r="BW813" s="139"/>
      <c r="BX813" s="139"/>
      <c r="BY813" s="139"/>
      <c r="BZ813" s="139"/>
    </row>
    <row r="814" spans="1:78" s="241" customFormat="1" ht="15.75" hidden="1" outlineLevel="2">
      <c r="A814" s="95">
        <v>2900003497525</v>
      </c>
      <c r="B814" s="231" t="s">
        <v>2207</v>
      </c>
      <c r="C814" s="60">
        <v>7200</v>
      </c>
      <c r="D814" s="321">
        <v>5760</v>
      </c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  <c r="Y814" s="139"/>
      <c r="Z814" s="139"/>
      <c r="AA814" s="139"/>
      <c r="AB814" s="139"/>
      <c r="AC814" s="139"/>
      <c r="AD814" s="139"/>
      <c r="AE814" s="139"/>
      <c r="AF814" s="139"/>
      <c r="AG814" s="139"/>
      <c r="AH814" s="139"/>
      <c r="AI814" s="139"/>
      <c r="AJ814" s="139"/>
      <c r="AK814" s="139"/>
      <c r="AL814" s="139"/>
      <c r="AM814" s="139"/>
      <c r="AN814" s="139"/>
      <c r="AO814" s="139"/>
      <c r="AP814" s="139"/>
      <c r="AQ814" s="139"/>
      <c r="AR814" s="139"/>
      <c r="AS814" s="139"/>
      <c r="AT814" s="139"/>
      <c r="AU814" s="139"/>
      <c r="AV814" s="139"/>
      <c r="AW814" s="139"/>
      <c r="AX814" s="139"/>
      <c r="AY814" s="139"/>
      <c r="AZ814" s="139"/>
      <c r="BA814" s="139"/>
      <c r="BB814" s="139"/>
      <c r="BC814" s="139"/>
      <c r="BD814" s="139"/>
      <c r="BE814" s="139"/>
      <c r="BF814" s="139"/>
      <c r="BG814" s="139"/>
      <c r="BH814" s="139"/>
      <c r="BI814" s="139"/>
      <c r="BJ814" s="139"/>
      <c r="BK814" s="139"/>
      <c r="BL814" s="139"/>
      <c r="BM814" s="139"/>
      <c r="BN814" s="139"/>
      <c r="BO814" s="139"/>
      <c r="BP814" s="139"/>
      <c r="BQ814" s="139"/>
      <c r="BR814" s="139"/>
      <c r="BS814" s="139"/>
      <c r="BT814" s="139"/>
      <c r="BU814" s="139"/>
      <c r="BV814" s="139"/>
      <c r="BW814" s="139"/>
      <c r="BX814" s="139"/>
      <c r="BY814" s="139"/>
      <c r="BZ814" s="139"/>
    </row>
    <row r="815" spans="1:78" s="241" customFormat="1" ht="15.75" hidden="1" outlineLevel="2">
      <c r="A815" s="95">
        <v>2900003497532</v>
      </c>
      <c r="B815" s="231" t="s">
        <v>2208</v>
      </c>
      <c r="C815" s="60">
        <v>9000</v>
      </c>
      <c r="D815" s="321">
        <v>7200</v>
      </c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  <c r="Y815" s="139"/>
      <c r="Z815" s="139"/>
      <c r="AA815" s="139"/>
      <c r="AB815" s="139"/>
      <c r="AC815" s="139"/>
      <c r="AD815" s="139"/>
      <c r="AE815" s="139"/>
      <c r="AF815" s="139"/>
      <c r="AG815" s="139"/>
      <c r="AH815" s="139"/>
      <c r="AI815" s="139"/>
      <c r="AJ815" s="139"/>
      <c r="AK815" s="139"/>
      <c r="AL815" s="139"/>
      <c r="AM815" s="139"/>
      <c r="AN815" s="139"/>
      <c r="AO815" s="139"/>
      <c r="AP815" s="139"/>
      <c r="AQ815" s="139"/>
      <c r="AR815" s="139"/>
      <c r="AS815" s="139"/>
      <c r="AT815" s="139"/>
      <c r="AU815" s="139"/>
      <c r="AV815" s="139"/>
      <c r="AW815" s="139"/>
      <c r="AX815" s="139"/>
      <c r="AY815" s="139"/>
      <c r="AZ815" s="139"/>
      <c r="BA815" s="139"/>
      <c r="BB815" s="139"/>
      <c r="BC815" s="139"/>
      <c r="BD815" s="139"/>
      <c r="BE815" s="139"/>
      <c r="BF815" s="139"/>
      <c r="BG815" s="139"/>
      <c r="BH815" s="139"/>
      <c r="BI815" s="139"/>
      <c r="BJ815" s="139"/>
      <c r="BK815" s="139"/>
      <c r="BL815" s="139"/>
      <c r="BM815" s="139"/>
      <c r="BN815" s="139"/>
      <c r="BO815" s="139"/>
      <c r="BP815" s="139"/>
      <c r="BQ815" s="139"/>
      <c r="BR815" s="139"/>
      <c r="BS815" s="139"/>
      <c r="BT815" s="139"/>
      <c r="BU815" s="139"/>
      <c r="BV815" s="139"/>
      <c r="BW815" s="139"/>
      <c r="BX815" s="139"/>
      <c r="BY815" s="139"/>
      <c r="BZ815" s="139"/>
    </row>
    <row r="816" spans="1:78" s="241" customFormat="1" ht="15.75" hidden="1" outlineLevel="2">
      <c r="A816" s="95">
        <v>2900003497549</v>
      </c>
      <c r="B816" s="231" t="s">
        <v>2209</v>
      </c>
      <c r="C816" s="60">
        <v>10800</v>
      </c>
      <c r="D816" s="321">
        <v>8640</v>
      </c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  <c r="Y816" s="139"/>
      <c r="Z816" s="139"/>
      <c r="AA816" s="139"/>
      <c r="AB816" s="139"/>
      <c r="AC816" s="139"/>
      <c r="AD816" s="139"/>
      <c r="AE816" s="139"/>
      <c r="AF816" s="139"/>
      <c r="AG816" s="139"/>
      <c r="AH816" s="139"/>
      <c r="AI816" s="139"/>
      <c r="AJ816" s="139"/>
      <c r="AK816" s="139"/>
      <c r="AL816" s="139"/>
      <c r="AM816" s="139"/>
      <c r="AN816" s="139"/>
      <c r="AO816" s="139"/>
      <c r="AP816" s="139"/>
      <c r="AQ816" s="139"/>
      <c r="AR816" s="139"/>
      <c r="AS816" s="139"/>
      <c r="AT816" s="139"/>
      <c r="AU816" s="139"/>
      <c r="AV816" s="139"/>
      <c r="AW816" s="139"/>
      <c r="AX816" s="139"/>
      <c r="AY816" s="139"/>
      <c r="AZ816" s="139"/>
      <c r="BA816" s="139"/>
      <c r="BB816" s="139"/>
      <c r="BC816" s="139"/>
      <c r="BD816" s="139"/>
      <c r="BE816" s="139"/>
      <c r="BF816" s="139"/>
      <c r="BG816" s="139"/>
      <c r="BH816" s="139"/>
      <c r="BI816" s="139"/>
      <c r="BJ816" s="139"/>
      <c r="BK816" s="139"/>
      <c r="BL816" s="139"/>
      <c r="BM816" s="139"/>
      <c r="BN816" s="139"/>
      <c r="BO816" s="139"/>
      <c r="BP816" s="139"/>
      <c r="BQ816" s="139"/>
      <c r="BR816" s="139"/>
      <c r="BS816" s="139"/>
      <c r="BT816" s="139"/>
      <c r="BU816" s="139"/>
      <c r="BV816" s="139"/>
      <c r="BW816" s="139"/>
      <c r="BX816" s="139"/>
      <c r="BY816" s="139"/>
      <c r="BZ816" s="139"/>
    </row>
    <row r="817" spans="1:78" s="241" customFormat="1" ht="15.75" hidden="1" outlineLevel="2">
      <c r="A817" s="95">
        <v>2900003497556</v>
      </c>
      <c r="B817" s="231" t="s">
        <v>2210</v>
      </c>
      <c r="C817" s="60">
        <v>12600</v>
      </c>
      <c r="D817" s="321">
        <v>10080</v>
      </c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  <c r="Y817" s="139"/>
      <c r="Z817" s="139"/>
      <c r="AA817" s="139"/>
      <c r="AB817" s="139"/>
      <c r="AC817" s="139"/>
      <c r="AD817" s="139"/>
      <c r="AE817" s="139"/>
      <c r="AF817" s="139"/>
      <c r="AG817" s="139"/>
      <c r="AH817" s="139"/>
      <c r="AI817" s="139"/>
      <c r="AJ817" s="139"/>
      <c r="AK817" s="139"/>
      <c r="AL817" s="139"/>
      <c r="AM817" s="139"/>
      <c r="AN817" s="139"/>
      <c r="AO817" s="139"/>
      <c r="AP817" s="139"/>
      <c r="AQ817" s="139"/>
      <c r="AR817" s="139"/>
      <c r="AS817" s="139"/>
      <c r="AT817" s="139"/>
      <c r="AU817" s="139"/>
      <c r="AV817" s="139"/>
      <c r="AW817" s="139"/>
      <c r="AX817" s="139"/>
      <c r="AY817" s="139"/>
      <c r="AZ817" s="139"/>
      <c r="BA817" s="139"/>
      <c r="BB817" s="139"/>
      <c r="BC817" s="139"/>
      <c r="BD817" s="139"/>
      <c r="BE817" s="139"/>
      <c r="BF817" s="139"/>
      <c r="BG817" s="139"/>
      <c r="BH817" s="139"/>
      <c r="BI817" s="139"/>
      <c r="BJ817" s="139"/>
      <c r="BK817" s="139"/>
      <c r="BL817" s="139"/>
      <c r="BM817" s="139"/>
      <c r="BN817" s="139"/>
      <c r="BO817" s="139"/>
      <c r="BP817" s="139"/>
      <c r="BQ817" s="139"/>
      <c r="BR817" s="139"/>
      <c r="BS817" s="139"/>
      <c r="BT817" s="139"/>
      <c r="BU817" s="139"/>
      <c r="BV817" s="139"/>
      <c r="BW817" s="139"/>
      <c r="BX817" s="139"/>
      <c r="BY817" s="139"/>
      <c r="BZ817" s="139"/>
    </row>
    <row r="818" spans="1:78" s="241" customFormat="1" ht="15.75" hidden="1" outlineLevel="2">
      <c r="A818" s="95">
        <v>2900003497563</v>
      </c>
      <c r="B818" s="231" t="s">
        <v>2211</v>
      </c>
      <c r="C818" s="60">
        <v>14400</v>
      </c>
      <c r="D818" s="321">
        <v>11520</v>
      </c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  <c r="Y818" s="139"/>
      <c r="Z818" s="139"/>
      <c r="AA818" s="139"/>
      <c r="AB818" s="139"/>
      <c r="AC818" s="139"/>
      <c r="AD818" s="139"/>
      <c r="AE818" s="139"/>
      <c r="AF818" s="139"/>
      <c r="AG818" s="139"/>
      <c r="AH818" s="139"/>
      <c r="AI818" s="139"/>
      <c r="AJ818" s="139"/>
      <c r="AK818" s="139"/>
      <c r="AL818" s="139"/>
      <c r="AM818" s="139"/>
      <c r="AN818" s="139"/>
      <c r="AO818" s="139"/>
      <c r="AP818" s="139"/>
      <c r="AQ818" s="139"/>
      <c r="AR818" s="139"/>
      <c r="AS818" s="139"/>
      <c r="AT818" s="139"/>
      <c r="AU818" s="139"/>
      <c r="AV818" s="139"/>
      <c r="AW818" s="139"/>
      <c r="AX818" s="139"/>
      <c r="AY818" s="139"/>
      <c r="AZ818" s="139"/>
      <c r="BA818" s="139"/>
      <c r="BB818" s="139"/>
      <c r="BC818" s="139"/>
      <c r="BD818" s="139"/>
      <c r="BE818" s="139"/>
      <c r="BF818" s="139"/>
      <c r="BG818" s="139"/>
      <c r="BH818" s="139"/>
      <c r="BI818" s="139"/>
      <c r="BJ818" s="139"/>
      <c r="BK818" s="139"/>
      <c r="BL818" s="139"/>
      <c r="BM818" s="139"/>
      <c r="BN818" s="139"/>
      <c r="BO818" s="139"/>
      <c r="BP818" s="139"/>
      <c r="BQ818" s="139"/>
      <c r="BR818" s="139"/>
      <c r="BS818" s="139"/>
      <c r="BT818" s="139"/>
      <c r="BU818" s="139"/>
      <c r="BV818" s="139"/>
      <c r="BW818" s="139"/>
      <c r="BX818" s="139"/>
      <c r="BY818" s="139"/>
      <c r="BZ818" s="139"/>
    </row>
    <row r="819" spans="1:78" s="241" customFormat="1" ht="15.75" hidden="1" outlineLevel="2">
      <c r="A819" s="95">
        <v>2900003497570</v>
      </c>
      <c r="B819" s="231" t="s">
        <v>2212</v>
      </c>
      <c r="C819" s="60">
        <v>16200</v>
      </c>
      <c r="D819" s="321">
        <v>12960</v>
      </c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  <c r="Y819" s="139"/>
      <c r="Z819" s="139"/>
      <c r="AA819" s="139"/>
      <c r="AB819" s="139"/>
      <c r="AC819" s="139"/>
      <c r="AD819" s="139"/>
      <c r="AE819" s="139"/>
      <c r="AF819" s="139"/>
      <c r="AG819" s="139"/>
      <c r="AH819" s="139"/>
      <c r="AI819" s="139"/>
      <c r="AJ819" s="139"/>
      <c r="AK819" s="139"/>
      <c r="AL819" s="139"/>
      <c r="AM819" s="139"/>
      <c r="AN819" s="139"/>
      <c r="AO819" s="139"/>
      <c r="AP819" s="139"/>
      <c r="AQ819" s="139"/>
      <c r="AR819" s="139"/>
      <c r="AS819" s="139"/>
      <c r="AT819" s="139"/>
      <c r="AU819" s="139"/>
      <c r="AV819" s="139"/>
      <c r="AW819" s="139"/>
      <c r="AX819" s="139"/>
      <c r="AY819" s="139"/>
      <c r="AZ819" s="139"/>
      <c r="BA819" s="139"/>
      <c r="BB819" s="139"/>
      <c r="BC819" s="139"/>
      <c r="BD819" s="139"/>
      <c r="BE819" s="139"/>
      <c r="BF819" s="139"/>
      <c r="BG819" s="139"/>
      <c r="BH819" s="139"/>
      <c r="BI819" s="139"/>
      <c r="BJ819" s="139"/>
      <c r="BK819" s="139"/>
      <c r="BL819" s="139"/>
      <c r="BM819" s="139"/>
      <c r="BN819" s="139"/>
      <c r="BO819" s="139"/>
      <c r="BP819" s="139"/>
      <c r="BQ819" s="139"/>
      <c r="BR819" s="139"/>
      <c r="BS819" s="139"/>
      <c r="BT819" s="139"/>
      <c r="BU819" s="139"/>
      <c r="BV819" s="139"/>
      <c r="BW819" s="139"/>
      <c r="BX819" s="139"/>
      <c r="BY819" s="139"/>
      <c r="BZ819" s="139"/>
    </row>
    <row r="820" spans="1:78" s="241" customFormat="1" ht="15.75" hidden="1" outlineLevel="2">
      <c r="A820" s="95">
        <v>2900003497587</v>
      </c>
      <c r="B820" s="231" t="s">
        <v>2213</v>
      </c>
      <c r="C820" s="60">
        <v>18000</v>
      </c>
      <c r="D820" s="321">
        <v>14400</v>
      </c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  <c r="Y820" s="139"/>
      <c r="Z820" s="139"/>
      <c r="AA820" s="139"/>
      <c r="AB820" s="139"/>
      <c r="AC820" s="139"/>
      <c r="AD820" s="139"/>
      <c r="AE820" s="139"/>
      <c r="AF820" s="139"/>
      <c r="AG820" s="139"/>
      <c r="AH820" s="139"/>
      <c r="AI820" s="139"/>
      <c r="AJ820" s="139"/>
      <c r="AK820" s="139"/>
      <c r="AL820" s="139"/>
      <c r="AM820" s="139"/>
      <c r="AN820" s="139"/>
      <c r="AO820" s="139"/>
      <c r="AP820" s="139"/>
      <c r="AQ820" s="139"/>
      <c r="AR820" s="139"/>
      <c r="AS820" s="139"/>
      <c r="AT820" s="139"/>
      <c r="AU820" s="139"/>
      <c r="AV820" s="139"/>
      <c r="AW820" s="139"/>
      <c r="AX820" s="139"/>
      <c r="AY820" s="139"/>
      <c r="AZ820" s="139"/>
      <c r="BA820" s="139"/>
      <c r="BB820" s="139"/>
      <c r="BC820" s="139"/>
      <c r="BD820" s="139"/>
      <c r="BE820" s="139"/>
      <c r="BF820" s="139"/>
      <c r="BG820" s="139"/>
      <c r="BH820" s="139"/>
      <c r="BI820" s="139"/>
      <c r="BJ820" s="139"/>
      <c r="BK820" s="139"/>
      <c r="BL820" s="139"/>
      <c r="BM820" s="139"/>
      <c r="BN820" s="139"/>
      <c r="BO820" s="139"/>
      <c r="BP820" s="139"/>
      <c r="BQ820" s="139"/>
      <c r="BR820" s="139"/>
      <c r="BS820" s="139"/>
      <c r="BT820" s="139"/>
      <c r="BU820" s="139"/>
      <c r="BV820" s="139"/>
      <c r="BW820" s="139"/>
      <c r="BX820" s="139"/>
      <c r="BY820" s="139"/>
      <c r="BZ820" s="139"/>
    </row>
    <row r="821" spans="1:78" s="241" customFormat="1" ht="15.75" hidden="1" outlineLevel="2">
      <c r="A821" s="95">
        <v>2900003497594</v>
      </c>
      <c r="B821" s="231" t="s">
        <v>2214</v>
      </c>
      <c r="C821" s="60">
        <v>19800</v>
      </c>
      <c r="D821" s="321">
        <v>15840</v>
      </c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  <c r="Y821" s="139"/>
      <c r="Z821" s="139"/>
      <c r="AA821" s="139"/>
      <c r="AB821" s="139"/>
      <c r="AC821" s="139"/>
      <c r="AD821" s="139"/>
      <c r="AE821" s="139"/>
      <c r="AF821" s="139"/>
      <c r="AG821" s="139"/>
      <c r="AH821" s="139"/>
      <c r="AI821" s="139"/>
      <c r="AJ821" s="139"/>
      <c r="AK821" s="139"/>
      <c r="AL821" s="139"/>
      <c r="AM821" s="139"/>
      <c r="AN821" s="139"/>
      <c r="AO821" s="139"/>
      <c r="AP821" s="139"/>
      <c r="AQ821" s="139"/>
      <c r="AR821" s="139"/>
      <c r="AS821" s="139"/>
      <c r="AT821" s="139"/>
      <c r="AU821" s="139"/>
      <c r="AV821" s="139"/>
      <c r="AW821" s="139"/>
      <c r="AX821" s="139"/>
      <c r="AY821" s="139"/>
      <c r="AZ821" s="139"/>
      <c r="BA821" s="139"/>
      <c r="BB821" s="139"/>
      <c r="BC821" s="139"/>
      <c r="BD821" s="139"/>
      <c r="BE821" s="139"/>
      <c r="BF821" s="139"/>
      <c r="BG821" s="139"/>
      <c r="BH821" s="139"/>
      <c r="BI821" s="139"/>
      <c r="BJ821" s="139"/>
      <c r="BK821" s="139"/>
      <c r="BL821" s="139"/>
      <c r="BM821" s="139"/>
      <c r="BN821" s="139"/>
      <c r="BO821" s="139"/>
      <c r="BP821" s="139"/>
      <c r="BQ821" s="139"/>
      <c r="BR821" s="139"/>
      <c r="BS821" s="139"/>
      <c r="BT821" s="139"/>
      <c r="BU821" s="139"/>
      <c r="BV821" s="139"/>
      <c r="BW821" s="139"/>
      <c r="BX821" s="139"/>
      <c r="BY821" s="139"/>
      <c r="BZ821" s="139"/>
    </row>
    <row r="822" spans="1:78" s="241" customFormat="1" ht="16.5" hidden="1" outlineLevel="2" thickBot="1">
      <c r="A822" s="96">
        <v>2900003497600</v>
      </c>
      <c r="B822" s="238" t="s">
        <v>2215</v>
      </c>
      <c r="C822" s="322">
        <v>21600</v>
      </c>
      <c r="D822" s="323">
        <v>17280</v>
      </c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  <c r="Y822" s="139"/>
      <c r="Z822" s="139"/>
      <c r="AA822" s="139"/>
      <c r="AB822" s="139"/>
      <c r="AC822" s="139"/>
      <c r="AD822" s="139"/>
      <c r="AE822" s="139"/>
      <c r="AF822" s="139"/>
      <c r="AG822" s="139"/>
      <c r="AH822" s="139"/>
      <c r="AI822" s="139"/>
      <c r="AJ822" s="139"/>
      <c r="AK822" s="139"/>
      <c r="AL822" s="139"/>
      <c r="AM822" s="139"/>
      <c r="AN822" s="139"/>
      <c r="AO822" s="139"/>
      <c r="AP822" s="139"/>
      <c r="AQ822" s="139"/>
      <c r="AR822" s="139"/>
      <c r="AS822" s="139"/>
      <c r="AT822" s="139"/>
      <c r="AU822" s="139"/>
      <c r="AV822" s="139"/>
      <c r="AW822" s="139"/>
      <c r="AX822" s="139"/>
      <c r="AY822" s="139"/>
      <c r="AZ822" s="139"/>
      <c r="BA822" s="139"/>
      <c r="BB822" s="139"/>
      <c r="BC822" s="139"/>
      <c r="BD822" s="139"/>
      <c r="BE822" s="139"/>
      <c r="BF822" s="139"/>
      <c r="BG822" s="139"/>
      <c r="BH822" s="139"/>
      <c r="BI822" s="139"/>
      <c r="BJ822" s="139"/>
      <c r="BK822" s="139"/>
      <c r="BL822" s="139"/>
      <c r="BM822" s="139"/>
      <c r="BN822" s="139"/>
      <c r="BO822" s="139"/>
      <c r="BP822" s="139"/>
      <c r="BQ822" s="139"/>
      <c r="BR822" s="139"/>
      <c r="BS822" s="139"/>
      <c r="BT822" s="139"/>
      <c r="BU822" s="139"/>
      <c r="BV822" s="139"/>
      <c r="BW822" s="139"/>
      <c r="BX822" s="139"/>
      <c r="BY822" s="139"/>
      <c r="BZ822" s="139"/>
    </row>
    <row r="823" spans="1:78" s="241" customFormat="1" ht="18" hidden="1" outlineLevel="1" collapsed="1">
      <c r="A823" s="63" t="s">
        <v>2242</v>
      </c>
      <c r="B823" s="69"/>
      <c r="C823" s="7"/>
      <c r="D823" s="69"/>
      <c r="E823" s="6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  <c r="U823" s="139"/>
      <c r="V823" s="139"/>
      <c r="W823" s="139"/>
      <c r="X823" s="139"/>
      <c r="Y823" s="139"/>
      <c r="Z823" s="139"/>
      <c r="AA823" s="139"/>
      <c r="AB823" s="139"/>
      <c r="AC823" s="139"/>
      <c r="AD823" s="139"/>
      <c r="AE823" s="139"/>
      <c r="AF823" s="139"/>
      <c r="AG823" s="139"/>
      <c r="AH823" s="139"/>
      <c r="AI823" s="139"/>
      <c r="AJ823" s="139"/>
      <c r="AK823" s="139"/>
      <c r="AL823" s="139"/>
      <c r="AM823" s="139"/>
      <c r="AN823" s="139"/>
      <c r="AO823" s="139"/>
      <c r="AP823" s="139"/>
      <c r="AQ823" s="139"/>
      <c r="AR823" s="139"/>
      <c r="AS823" s="139"/>
      <c r="AT823" s="139"/>
      <c r="AU823" s="139"/>
      <c r="AV823" s="139"/>
      <c r="AW823" s="139"/>
      <c r="AX823" s="139"/>
      <c r="AY823" s="139"/>
      <c r="AZ823" s="139"/>
      <c r="BA823" s="139"/>
      <c r="BB823" s="139"/>
      <c r="BC823" s="139"/>
      <c r="BD823" s="139"/>
      <c r="BE823" s="139"/>
      <c r="BF823" s="139"/>
      <c r="BG823" s="139"/>
      <c r="BH823" s="139"/>
      <c r="BI823" s="139"/>
      <c r="BJ823" s="139"/>
      <c r="BK823" s="139"/>
      <c r="BL823" s="139"/>
      <c r="BM823" s="139"/>
      <c r="BN823" s="139"/>
      <c r="BO823" s="139"/>
      <c r="BP823" s="139"/>
      <c r="BQ823" s="139"/>
      <c r="BR823" s="139"/>
      <c r="BS823" s="139"/>
      <c r="BT823" s="139"/>
      <c r="BU823" s="139"/>
      <c r="BV823" s="139"/>
      <c r="BW823" s="139"/>
      <c r="BX823" s="139"/>
      <c r="BY823" s="139"/>
      <c r="BZ823" s="139"/>
    </row>
    <row r="824" spans="1:78" s="241" customFormat="1" ht="15.75" hidden="1" outlineLevel="2">
      <c r="A824" s="98">
        <v>2900003497617</v>
      </c>
      <c r="B824" s="328" t="s">
        <v>2216</v>
      </c>
      <c r="C824" s="325">
        <v>3000</v>
      </c>
      <c r="D824" s="326">
        <v>2400</v>
      </c>
      <c r="K824" s="139"/>
      <c r="L824" s="139"/>
      <c r="M824" s="139"/>
      <c r="N824" s="139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  <c r="Y824" s="139"/>
      <c r="Z824" s="139"/>
      <c r="AA824" s="139"/>
      <c r="AB824" s="139"/>
      <c r="AC824" s="139"/>
      <c r="AD824" s="139"/>
      <c r="AE824" s="139"/>
      <c r="AF824" s="139"/>
      <c r="AG824" s="139"/>
      <c r="AH824" s="139"/>
      <c r="AI824" s="139"/>
      <c r="AJ824" s="139"/>
      <c r="AK824" s="139"/>
      <c r="AL824" s="139"/>
      <c r="AM824" s="139"/>
      <c r="AN824" s="139"/>
      <c r="AO824" s="139"/>
      <c r="AP824" s="139"/>
      <c r="AQ824" s="139"/>
      <c r="AR824" s="139"/>
      <c r="AS824" s="139"/>
      <c r="AT824" s="139"/>
      <c r="AU824" s="139"/>
      <c r="AV824" s="139"/>
      <c r="AW824" s="139"/>
      <c r="AX824" s="139"/>
      <c r="AY824" s="139"/>
      <c r="AZ824" s="139"/>
      <c r="BA824" s="139"/>
      <c r="BB824" s="139"/>
      <c r="BC824" s="139"/>
      <c r="BD824" s="139"/>
      <c r="BE824" s="139"/>
      <c r="BF824" s="139"/>
      <c r="BG824" s="139"/>
      <c r="BH824" s="139"/>
      <c r="BI824" s="139"/>
      <c r="BJ824" s="139"/>
      <c r="BK824" s="139"/>
      <c r="BL824" s="139"/>
      <c r="BM824" s="139"/>
      <c r="BN824" s="139"/>
      <c r="BO824" s="139"/>
      <c r="BP824" s="139"/>
      <c r="BQ824" s="139"/>
      <c r="BR824" s="139"/>
      <c r="BS824" s="139"/>
      <c r="BT824" s="139"/>
      <c r="BU824" s="139"/>
      <c r="BV824" s="139"/>
      <c r="BW824" s="139"/>
      <c r="BX824" s="139"/>
      <c r="BY824" s="139"/>
      <c r="BZ824" s="139"/>
    </row>
    <row r="825" spans="1:78" s="241" customFormat="1" ht="15.75" hidden="1" outlineLevel="2">
      <c r="A825" s="95">
        <v>2900003497624</v>
      </c>
      <c r="B825" s="327" t="s">
        <v>2217</v>
      </c>
      <c r="C825" s="60">
        <v>6000</v>
      </c>
      <c r="D825" s="321">
        <v>4800</v>
      </c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  <c r="Y825" s="139"/>
      <c r="Z825" s="139"/>
      <c r="AA825" s="139"/>
      <c r="AB825" s="139"/>
      <c r="AC825" s="139"/>
      <c r="AD825" s="139"/>
      <c r="AE825" s="139"/>
      <c r="AF825" s="139"/>
      <c r="AG825" s="139"/>
      <c r="AH825" s="139"/>
      <c r="AI825" s="139"/>
      <c r="AJ825" s="139"/>
      <c r="AK825" s="139"/>
      <c r="AL825" s="139"/>
      <c r="AM825" s="139"/>
      <c r="AN825" s="139"/>
      <c r="AO825" s="139"/>
      <c r="AP825" s="139"/>
      <c r="AQ825" s="139"/>
      <c r="AR825" s="139"/>
      <c r="AS825" s="139"/>
      <c r="AT825" s="139"/>
      <c r="AU825" s="139"/>
      <c r="AV825" s="139"/>
      <c r="AW825" s="139"/>
      <c r="AX825" s="139"/>
      <c r="AY825" s="139"/>
      <c r="AZ825" s="139"/>
      <c r="BA825" s="139"/>
      <c r="BB825" s="139"/>
      <c r="BC825" s="139"/>
      <c r="BD825" s="139"/>
      <c r="BE825" s="139"/>
      <c r="BF825" s="139"/>
      <c r="BG825" s="139"/>
      <c r="BH825" s="139"/>
      <c r="BI825" s="139"/>
      <c r="BJ825" s="139"/>
      <c r="BK825" s="139"/>
      <c r="BL825" s="139"/>
      <c r="BM825" s="139"/>
      <c r="BN825" s="139"/>
      <c r="BO825" s="139"/>
      <c r="BP825" s="139"/>
      <c r="BQ825" s="139"/>
      <c r="BR825" s="139"/>
      <c r="BS825" s="139"/>
      <c r="BT825" s="139"/>
      <c r="BU825" s="139"/>
      <c r="BV825" s="139"/>
      <c r="BW825" s="139"/>
      <c r="BX825" s="139"/>
      <c r="BY825" s="139"/>
      <c r="BZ825" s="139"/>
    </row>
    <row r="826" spans="1:78" s="241" customFormat="1" ht="15.75" hidden="1" outlineLevel="2">
      <c r="A826" s="95">
        <v>2900003497631</v>
      </c>
      <c r="B826" s="327" t="s">
        <v>2218</v>
      </c>
      <c r="C826" s="60">
        <v>9000</v>
      </c>
      <c r="D826" s="321">
        <v>7200</v>
      </c>
      <c r="K826" s="139"/>
      <c r="L826" s="139"/>
      <c r="M826" s="139"/>
      <c r="N826" s="139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  <c r="Y826" s="139"/>
      <c r="Z826" s="139"/>
      <c r="AA826" s="139"/>
      <c r="AB826" s="139"/>
      <c r="AC826" s="139"/>
      <c r="AD826" s="139"/>
      <c r="AE826" s="139"/>
      <c r="AF826" s="139"/>
      <c r="AG826" s="139"/>
      <c r="AH826" s="139"/>
      <c r="AI826" s="139"/>
      <c r="AJ826" s="139"/>
      <c r="AK826" s="139"/>
      <c r="AL826" s="139"/>
      <c r="AM826" s="139"/>
      <c r="AN826" s="139"/>
      <c r="AO826" s="139"/>
      <c r="AP826" s="139"/>
      <c r="AQ826" s="139"/>
      <c r="AR826" s="139"/>
      <c r="AS826" s="139"/>
      <c r="AT826" s="139"/>
      <c r="AU826" s="139"/>
      <c r="AV826" s="139"/>
      <c r="AW826" s="139"/>
      <c r="AX826" s="139"/>
      <c r="AY826" s="139"/>
      <c r="AZ826" s="139"/>
      <c r="BA826" s="139"/>
      <c r="BB826" s="139"/>
      <c r="BC826" s="139"/>
      <c r="BD826" s="139"/>
      <c r="BE826" s="139"/>
      <c r="BF826" s="139"/>
      <c r="BG826" s="139"/>
      <c r="BH826" s="139"/>
      <c r="BI826" s="139"/>
      <c r="BJ826" s="139"/>
      <c r="BK826" s="139"/>
      <c r="BL826" s="139"/>
      <c r="BM826" s="139"/>
      <c r="BN826" s="139"/>
      <c r="BO826" s="139"/>
      <c r="BP826" s="139"/>
      <c r="BQ826" s="139"/>
      <c r="BR826" s="139"/>
      <c r="BS826" s="139"/>
      <c r="BT826" s="139"/>
      <c r="BU826" s="139"/>
      <c r="BV826" s="139"/>
      <c r="BW826" s="139"/>
      <c r="BX826" s="139"/>
      <c r="BY826" s="139"/>
      <c r="BZ826" s="139"/>
    </row>
    <row r="827" spans="1:78" s="241" customFormat="1" ht="15.75" hidden="1" outlineLevel="2">
      <c r="A827" s="95">
        <v>2900003497648</v>
      </c>
      <c r="B827" s="327" t="s">
        <v>2219</v>
      </c>
      <c r="C827" s="60">
        <v>12000</v>
      </c>
      <c r="D827" s="321">
        <v>9600</v>
      </c>
      <c r="K827" s="139"/>
      <c r="L827" s="139"/>
      <c r="M827" s="139"/>
      <c r="N827" s="139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  <c r="Y827" s="139"/>
      <c r="Z827" s="139"/>
      <c r="AA827" s="139"/>
      <c r="AB827" s="139"/>
      <c r="AC827" s="139"/>
      <c r="AD827" s="139"/>
      <c r="AE827" s="139"/>
      <c r="AF827" s="139"/>
      <c r="AG827" s="139"/>
      <c r="AH827" s="139"/>
      <c r="AI827" s="139"/>
      <c r="AJ827" s="139"/>
      <c r="AK827" s="139"/>
      <c r="AL827" s="139"/>
      <c r="AM827" s="139"/>
      <c r="AN827" s="139"/>
      <c r="AO827" s="139"/>
      <c r="AP827" s="139"/>
      <c r="AQ827" s="139"/>
      <c r="AR827" s="139"/>
      <c r="AS827" s="139"/>
      <c r="AT827" s="139"/>
      <c r="AU827" s="139"/>
      <c r="AV827" s="139"/>
      <c r="AW827" s="139"/>
      <c r="AX827" s="139"/>
      <c r="AY827" s="139"/>
      <c r="AZ827" s="139"/>
      <c r="BA827" s="139"/>
      <c r="BB827" s="139"/>
      <c r="BC827" s="139"/>
      <c r="BD827" s="139"/>
      <c r="BE827" s="139"/>
      <c r="BF827" s="139"/>
      <c r="BG827" s="139"/>
      <c r="BH827" s="139"/>
      <c r="BI827" s="139"/>
      <c r="BJ827" s="139"/>
      <c r="BK827" s="139"/>
      <c r="BL827" s="139"/>
      <c r="BM827" s="139"/>
      <c r="BN827" s="139"/>
      <c r="BO827" s="139"/>
      <c r="BP827" s="139"/>
      <c r="BQ827" s="139"/>
      <c r="BR827" s="139"/>
      <c r="BS827" s="139"/>
      <c r="BT827" s="139"/>
      <c r="BU827" s="139"/>
      <c r="BV827" s="139"/>
      <c r="BW827" s="139"/>
      <c r="BX827" s="139"/>
      <c r="BY827" s="139"/>
      <c r="BZ827" s="139"/>
    </row>
    <row r="828" spans="1:78" s="241" customFormat="1" ht="15.75" hidden="1" outlineLevel="2">
      <c r="A828" s="95">
        <v>2900003497655</v>
      </c>
      <c r="B828" s="327" t="s">
        <v>2220</v>
      </c>
      <c r="C828" s="60">
        <v>15000</v>
      </c>
      <c r="D828" s="321">
        <v>12000</v>
      </c>
      <c r="K828" s="139"/>
      <c r="L828" s="139"/>
      <c r="M828" s="139"/>
      <c r="N828" s="139"/>
      <c r="O828" s="139"/>
      <c r="P828" s="139"/>
      <c r="Q828" s="139"/>
      <c r="R828" s="139"/>
      <c r="S828" s="139"/>
      <c r="T828" s="139"/>
      <c r="U828" s="139"/>
      <c r="V828" s="139"/>
      <c r="W828" s="139"/>
      <c r="X828" s="139"/>
      <c r="Y828" s="139"/>
      <c r="Z828" s="139"/>
      <c r="AA828" s="139"/>
      <c r="AB828" s="139"/>
      <c r="AC828" s="139"/>
      <c r="AD828" s="139"/>
      <c r="AE828" s="139"/>
      <c r="AF828" s="139"/>
      <c r="AG828" s="139"/>
      <c r="AH828" s="139"/>
      <c r="AI828" s="139"/>
      <c r="AJ828" s="139"/>
      <c r="AK828" s="139"/>
      <c r="AL828" s="139"/>
      <c r="AM828" s="139"/>
      <c r="AN828" s="139"/>
      <c r="AO828" s="139"/>
      <c r="AP828" s="139"/>
      <c r="AQ828" s="139"/>
      <c r="AR828" s="139"/>
      <c r="AS828" s="139"/>
      <c r="AT828" s="139"/>
      <c r="AU828" s="139"/>
      <c r="AV828" s="139"/>
      <c r="AW828" s="139"/>
      <c r="AX828" s="139"/>
      <c r="AY828" s="139"/>
      <c r="AZ828" s="139"/>
      <c r="BA828" s="139"/>
      <c r="BB828" s="139"/>
      <c r="BC828" s="139"/>
      <c r="BD828" s="139"/>
      <c r="BE828" s="139"/>
      <c r="BF828" s="139"/>
      <c r="BG828" s="139"/>
      <c r="BH828" s="139"/>
      <c r="BI828" s="139"/>
      <c r="BJ828" s="139"/>
      <c r="BK828" s="139"/>
      <c r="BL828" s="139"/>
      <c r="BM828" s="139"/>
      <c r="BN828" s="139"/>
      <c r="BO828" s="139"/>
      <c r="BP828" s="139"/>
      <c r="BQ828" s="139"/>
      <c r="BR828" s="139"/>
      <c r="BS828" s="139"/>
      <c r="BT828" s="139"/>
      <c r="BU828" s="139"/>
      <c r="BV828" s="139"/>
      <c r="BW828" s="139"/>
      <c r="BX828" s="139"/>
      <c r="BY828" s="139"/>
      <c r="BZ828" s="139"/>
    </row>
    <row r="829" spans="1:78" s="241" customFormat="1" ht="15.75" hidden="1" outlineLevel="2">
      <c r="A829" s="95">
        <v>2900003497822</v>
      </c>
      <c r="B829" s="327" t="s">
        <v>2221</v>
      </c>
      <c r="C829" s="60">
        <v>18000</v>
      </c>
      <c r="D829" s="321">
        <v>14400</v>
      </c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  <c r="Y829" s="139"/>
      <c r="Z829" s="139"/>
      <c r="AA829" s="139"/>
      <c r="AB829" s="139"/>
      <c r="AC829" s="139"/>
      <c r="AD829" s="139"/>
      <c r="AE829" s="139"/>
      <c r="AF829" s="139"/>
      <c r="AG829" s="139"/>
      <c r="AH829" s="139"/>
      <c r="AI829" s="139"/>
      <c r="AJ829" s="139"/>
      <c r="AK829" s="139"/>
      <c r="AL829" s="139"/>
      <c r="AM829" s="139"/>
      <c r="AN829" s="139"/>
      <c r="AO829" s="139"/>
      <c r="AP829" s="139"/>
      <c r="AQ829" s="139"/>
      <c r="AR829" s="139"/>
      <c r="AS829" s="139"/>
      <c r="AT829" s="139"/>
      <c r="AU829" s="139"/>
      <c r="AV829" s="139"/>
      <c r="AW829" s="139"/>
      <c r="AX829" s="139"/>
      <c r="AY829" s="139"/>
      <c r="AZ829" s="139"/>
      <c r="BA829" s="139"/>
      <c r="BB829" s="139"/>
      <c r="BC829" s="139"/>
      <c r="BD829" s="139"/>
      <c r="BE829" s="139"/>
      <c r="BF829" s="139"/>
      <c r="BG829" s="139"/>
      <c r="BH829" s="139"/>
      <c r="BI829" s="139"/>
      <c r="BJ829" s="139"/>
      <c r="BK829" s="139"/>
      <c r="BL829" s="139"/>
      <c r="BM829" s="139"/>
      <c r="BN829" s="139"/>
      <c r="BO829" s="139"/>
      <c r="BP829" s="139"/>
      <c r="BQ829" s="139"/>
      <c r="BR829" s="139"/>
      <c r="BS829" s="139"/>
      <c r="BT829" s="139"/>
      <c r="BU829" s="139"/>
      <c r="BV829" s="139"/>
      <c r="BW829" s="139"/>
      <c r="BX829" s="139"/>
      <c r="BY829" s="139"/>
      <c r="BZ829" s="139"/>
    </row>
    <row r="830" spans="1:78" s="241" customFormat="1" ht="15.75" hidden="1" outlineLevel="2">
      <c r="A830" s="95">
        <v>2900003497839</v>
      </c>
      <c r="B830" s="327" t="s">
        <v>2222</v>
      </c>
      <c r="C830" s="60">
        <v>21000</v>
      </c>
      <c r="D830" s="321">
        <v>16800</v>
      </c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  <c r="Y830" s="139"/>
      <c r="Z830" s="139"/>
      <c r="AA830" s="139"/>
      <c r="AB830" s="139"/>
      <c r="AC830" s="139"/>
      <c r="AD830" s="139"/>
      <c r="AE830" s="139"/>
      <c r="AF830" s="139"/>
      <c r="AG830" s="139"/>
      <c r="AH830" s="139"/>
      <c r="AI830" s="139"/>
      <c r="AJ830" s="139"/>
      <c r="AK830" s="139"/>
      <c r="AL830" s="139"/>
      <c r="AM830" s="139"/>
      <c r="AN830" s="139"/>
      <c r="AO830" s="139"/>
      <c r="AP830" s="139"/>
      <c r="AQ830" s="139"/>
      <c r="AR830" s="139"/>
      <c r="AS830" s="139"/>
      <c r="AT830" s="139"/>
      <c r="AU830" s="139"/>
      <c r="AV830" s="139"/>
      <c r="AW830" s="139"/>
      <c r="AX830" s="139"/>
      <c r="AY830" s="139"/>
      <c r="AZ830" s="139"/>
      <c r="BA830" s="139"/>
      <c r="BB830" s="139"/>
      <c r="BC830" s="139"/>
      <c r="BD830" s="139"/>
      <c r="BE830" s="139"/>
      <c r="BF830" s="139"/>
      <c r="BG830" s="139"/>
      <c r="BH830" s="139"/>
      <c r="BI830" s="139"/>
      <c r="BJ830" s="139"/>
      <c r="BK830" s="139"/>
      <c r="BL830" s="139"/>
      <c r="BM830" s="139"/>
      <c r="BN830" s="139"/>
      <c r="BO830" s="139"/>
      <c r="BP830" s="139"/>
      <c r="BQ830" s="139"/>
      <c r="BR830" s="139"/>
      <c r="BS830" s="139"/>
      <c r="BT830" s="139"/>
      <c r="BU830" s="139"/>
      <c r="BV830" s="139"/>
      <c r="BW830" s="139"/>
      <c r="BX830" s="139"/>
      <c r="BY830" s="139"/>
      <c r="BZ830" s="139"/>
    </row>
    <row r="831" spans="1:78" s="241" customFormat="1" ht="15.75" hidden="1" outlineLevel="2">
      <c r="A831" s="95">
        <v>2900003497846</v>
      </c>
      <c r="B831" s="327" t="s">
        <v>2223</v>
      </c>
      <c r="C831" s="60">
        <v>24000</v>
      </c>
      <c r="D831" s="321">
        <v>19200</v>
      </c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  <c r="Y831" s="139"/>
      <c r="Z831" s="139"/>
      <c r="AA831" s="139"/>
      <c r="AB831" s="139"/>
      <c r="AC831" s="139"/>
      <c r="AD831" s="139"/>
      <c r="AE831" s="139"/>
      <c r="AF831" s="139"/>
      <c r="AG831" s="139"/>
      <c r="AH831" s="139"/>
      <c r="AI831" s="139"/>
      <c r="AJ831" s="139"/>
      <c r="AK831" s="139"/>
      <c r="AL831" s="139"/>
      <c r="AM831" s="139"/>
      <c r="AN831" s="139"/>
      <c r="AO831" s="139"/>
      <c r="AP831" s="139"/>
      <c r="AQ831" s="139"/>
      <c r="AR831" s="139"/>
      <c r="AS831" s="139"/>
      <c r="AT831" s="139"/>
      <c r="AU831" s="139"/>
      <c r="AV831" s="139"/>
      <c r="AW831" s="139"/>
      <c r="AX831" s="139"/>
      <c r="AY831" s="139"/>
      <c r="AZ831" s="139"/>
      <c r="BA831" s="139"/>
      <c r="BB831" s="139"/>
      <c r="BC831" s="139"/>
      <c r="BD831" s="139"/>
      <c r="BE831" s="139"/>
      <c r="BF831" s="139"/>
      <c r="BG831" s="139"/>
      <c r="BH831" s="139"/>
      <c r="BI831" s="139"/>
      <c r="BJ831" s="139"/>
      <c r="BK831" s="139"/>
      <c r="BL831" s="139"/>
      <c r="BM831" s="139"/>
      <c r="BN831" s="139"/>
      <c r="BO831" s="139"/>
      <c r="BP831" s="139"/>
      <c r="BQ831" s="139"/>
      <c r="BR831" s="139"/>
      <c r="BS831" s="139"/>
      <c r="BT831" s="139"/>
      <c r="BU831" s="139"/>
      <c r="BV831" s="139"/>
      <c r="BW831" s="139"/>
      <c r="BX831" s="139"/>
      <c r="BY831" s="139"/>
      <c r="BZ831" s="139"/>
    </row>
    <row r="832" spans="1:78" s="241" customFormat="1" ht="15.75" hidden="1" outlineLevel="2">
      <c r="A832" s="95">
        <v>2900003497853</v>
      </c>
      <c r="B832" s="327" t="s">
        <v>2224</v>
      </c>
      <c r="C832" s="60">
        <v>27000</v>
      </c>
      <c r="D832" s="321">
        <v>21600</v>
      </c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  <c r="Y832" s="139"/>
      <c r="Z832" s="139"/>
      <c r="AA832" s="139"/>
      <c r="AB832" s="139"/>
      <c r="AC832" s="139"/>
      <c r="AD832" s="139"/>
      <c r="AE832" s="139"/>
      <c r="AF832" s="139"/>
      <c r="AG832" s="139"/>
      <c r="AH832" s="139"/>
      <c r="AI832" s="139"/>
      <c r="AJ832" s="139"/>
      <c r="AK832" s="139"/>
      <c r="AL832" s="139"/>
      <c r="AM832" s="139"/>
      <c r="AN832" s="139"/>
      <c r="AO832" s="139"/>
      <c r="AP832" s="139"/>
      <c r="AQ832" s="139"/>
      <c r="AR832" s="139"/>
      <c r="AS832" s="139"/>
      <c r="AT832" s="139"/>
      <c r="AU832" s="139"/>
      <c r="AV832" s="139"/>
      <c r="AW832" s="139"/>
      <c r="AX832" s="139"/>
      <c r="AY832" s="139"/>
      <c r="AZ832" s="139"/>
      <c r="BA832" s="139"/>
      <c r="BB832" s="139"/>
      <c r="BC832" s="139"/>
      <c r="BD832" s="139"/>
      <c r="BE832" s="139"/>
      <c r="BF832" s="139"/>
      <c r="BG832" s="139"/>
      <c r="BH832" s="139"/>
      <c r="BI832" s="139"/>
      <c r="BJ832" s="139"/>
      <c r="BK832" s="139"/>
      <c r="BL832" s="139"/>
      <c r="BM832" s="139"/>
      <c r="BN832" s="139"/>
      <c r="BO832" s="139"/>
      <c r="BP832" s="139"/>
      <c r="BQ832" s="139"/>
      <c r="BR832" s="139"/>
      <c r="BS832" s="139"/>
      <c r="BT832" s="139"/>
      <c r="BU832" s="139"/>
      <c r="BV832" s="139"/>
      <c r="BW832" s="139"/>
      <c r="BX832" s="139"/>
      <c r="BY832" s="139"/>
      <c r="BZ832" s="139"/>
    </row>
    <row r="833" spans="1:4" ht="15.75" hidden="1" outlineLevel="2">
      <c r="A833" s="95">
        <v>2900003497860</v>
      </c>
      <c r="B833" s="327" t="s">
        <v>2225</v>
      </c>
      <c r="C833" s="60">
        <v>30000</v>
      </c>
      <c r="D833" s="321">
        <v>24000</v>
      </c>
    </row>
    <row r="834" spans="1:4" ht="15.75" hidden="1" outlineLevel="2">
      <c r="A834" s="95">
        <v>2900003497877</v>
      </c>
      <c r="B834" s="327" t="s">
        <v>2226</v>
      </c>
      <c r="C834" s="60">
        <v>33000</v>
      </c>
      <c r="D834" s="321">
        <v>26400</v>
      </c>
    </row>
    <row r="835" spans="1:4" ht="16.5" hidden="1" outlineLevel="2" thickBot="1">
      <c r="A835" s="96">
        <v>2900003497884</v>
      </c>
      <c r="B835" s="329" t="s">
        <v>2227</v>
      </c>
      <c r="C835" s="322">
        <v>36000</v>
      </c>
      <c r="D835" s="323">
        <v>28800</v>
      </c>
    </row>
    <row r="836" spans="1:78" s="241" customFormat="1" ht="18" hidden="1" outlineLevel="1" collapsed="1">
      <c r="A836" s="63" t="s">
        <v>2243</v>
      </c>
      <c r="B836" s="69"/>
      <c r="C836" s="7"/>
      <c r="D836" s="69"/>
      <c r="E836" s="6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  <c r="Y836" s="139"/>
      <c r="Z836" s="139"/>
      <c r="AA836" s="139"/>
      <c r="AB836" s="139"/>
      <c r="AC836" s="139"/>
      <c r="AD836" s="139"/>
      <c r="AE836" s="139"/>
      <c r="AF836" s="139"/>
      <c r="AG836" s="139"/>
      <c r="AH836" s="139"/>
      <c r="AI836" s="139"/>
      <c r="AJ836" s="139"/>
      <c r="AK836" s="139"/>
      <c r="AL836" s="139"/>
      <c r="AM836" s="139"/>
      <c r="AN836" s="139"/>
      <c r="AO836" s="139"/>
      <c r="AP836" s="139"/>
      <c r="AQ836" s="139"/>
      <c r="AR836" s="139"/>
      <c r="AS836" s="139"/>
      <c r="AT836" s="139"/>
      <c r="AU836" s="139"/>
      <c r="AV836" s="139"/>
      <c r="AW836" s="139"/>
      <c r="AX836" s="139"/>
      <c r="AY836" s="139"/>
      <c r="AZ836" s="139"/>
      <c r="BA836" s="139"/>
      <c r="BB836" s="139"/>
      <c r="BC836" s="139"/>
      <c r="BD836" s="139"/>
      <c r="BE836" s="139"/>
      <c r="BF836" s="139"/>
      <c r="BG836" s="139"/>
      <c r="BH836" s="139"/>
      <c r="BI836" s="139"/>
      <c r="BJ836" s="139"/>
      <c r="BK836" s="139"/>
      <c r="BL836" s="139"/>
      <c r="BM836" s="139"/>
      <c r="BN836" s="139"/>
      <c r="BO836" s="139"/>
      <c r="BP836" s="139"/>
      <c r="BQ836" s="139"/>
      <c r="BR836" s="139"/>
      <c r="BS836" s="139"/>
      <c r="BT836" s="139"/>
      <c r="BU836" s="139"/>
      <c r="BV836" s="139"/>
      <c r="BW836" s="139"/>
      <c r="BX836" s="139"/>
      <c r="BY836" s="139"/>
      <c r="BZ836" s="139"/>
    </row>
    <row r="837" spans="1:78" s="241" customFormat="1" ht="15.75" hidden="1" outlineLevel="2">
      <c r="A837" s="98">
        <v>2900003497891</v>
      </c>
      <c r="B837" s="328" t="s">
        <v>2228</v>
      </c>
      <c r="C837" s="325">
        <v>6000</v>
      </c>
      <c r="D837" s="326">
        <v>4800</v>
      </c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  <c r="Y837" s="139"/>
      <c r="Z837" s="139"/>
      <c r="AA837" s="139"/>
      <c r="AB837" s="139"/>
      <c r="AC837" s="139"/>
      <c r="AD837" s="139"/>
      <c r="AE837" s="139"/>
      <c r="AF837" s="139"/>
      <c r="AG837" s="139"/>
      <c r="AH837" s="139"/>
      <c r="AI837" s="139"/>
      <c r="AJ837" s="139"/>
      <c r="AK837" s="139"/>
      <c r="AL837" s="139"/>
      <c r="AM837" s="139"/>
      <c r="AN837" s="139"/>
      <c r="AO837" s="139"/>
      <c r="AP837" s="139"/>
      <c r="AQ837" s="139"/>
      <c r="AR837" s="139"/>
      <c r="AS837" s="139"/>
      <c r="AT837" s="139"/>
      <c r="AU837" s="139"/>
      <c r="AV837" s="139"/>
      <c r="AW837" s="139"/>
      <c r="AX837" s="139"/>
      <c r="AY837" s="139"/>
      <c r="AZ837" s="139"/>
      <c r="BA837" s="139"/>
      <c r="BB837" s="139"/>
      <c r="BC837" s="139"/>
      <c r="BD837" s="139"/>
      <c r="BE837" s="139"/>
      <c r="BF837" s="139"/>
      <c r="BG837" s="139"/>
      <c r="BH837" s="139"/>
      <c r="BI837" s="139"/>
      <c r="BJ837" s="139"/>
      <c r="BK837" s="139"/>
      <c r="BL837" s="139"/>
      <c r="BM837" s="139"/>
      <c r="BN837" s="139"/>
      <c r="BO837" s="139"/>
      <c r="BP837" s="139"/>
      <c r="BQ837" s="139"/>
      <c r="BR837" s="139"/>
      <c r="BS837" s="139"/>
      <c r="BT837" s="139"/>
      <c r="BU837" s="139"/>
      <c r="BV837" s="139"/>
      <c r="BW837" s="139"/>
      <c r="BX837" s="139"/>
      <c r="BY837" s="139"/>
      <c r="BZ837" s="139"/>
    </row>
    <row r="838" spans="1:78" s="241" customFormat="1" ht="15.75" hidden="1" outlineLevel="2">
      <c r="A838" s="95">
        <v>2900003497907</v>
      </c>
      <c r="B838" s="327" t="s">
        <v>2229</v>
      </c>
      <c r="C838" s="60">
        <v>12000</v>
      </c>
      <c r="D838" s="321">
        <v>9600</v>
      </c>
      <c r="K838" s="139"/>
      <c r="L838" s="139"/>
      <c r="M838" s="139"/>
      <c r="N838" s="139"/>
      <c r="O838" s="139"/>
      <c r="P838" s="139"/>
      <c r="Q838" s="139"/>
      <c r="R838" s="139"/>
      <c r="S838" s="139"/>
      <c r="T838" s="139"/>
      <c r="U838" s="139"/>
      <c r="V838" s="139"/>
      <c r="W838" s="139"/>
      <c r="X838" s="139"/>
      <c r="Y838" s="139"/>
      <c r="Z838" s="139"/>
      <c r="AA838" s="139"/>
      <c r="AB838" s="139"/>
      <c r="AC838" s="139"/>
      <c r="AD838" s="139"/>
      <c r="AE838" s="139"/>
      <c r="AF838" s="139"/>
      <c r="AG838" s="139"/>
      <c r="AH838" s="139"/>
      <c r="AI838" s="139"/>
      <c r="AJ838" s="139"/>
      <c r="AK838" s="139"/>
      <c r="AL838" s="139"/>
      <c r="AM838" s="139"/>
      <c r="AN838" s="139"/>
      <c r="AO838" s="139"/>
      <c r="AP838" s="139"/>
      <c r="AQ838" s="139"/>
      <c r="AR838" s="139"/>
      <c r="AS838" s="139"/>
      <c r="AT838" s="139"/>
      <c r="AU838" s="139"/>
      <c r="AV838" s="139"/>
      <c r="AW838" s="139"/>
      <c r="AX838" s="139"/>
      <c r="AY838" s="139"/>
      <c r="AZ838" s="139"/>
      <c r="BA838" s="139"/>
      <c r="BB838" s="139"/>
      <c r="BC838" s="139"/>
      <c r="BD838" s="139"/>
      <c r="BE838" s="139"/>
      <c r="BF838" s="139"/>
      <c r="BG838" s="139"/>
      <c r="BH838" s="139"/>
      <c r="BI838" s="139"/>
      <c r="BJ838" s="139"/>
      <c r="BK838" s="139"/>
      <c r="BL838" s="139"/>
      <c r="BM838" s="139"/>
      <c r="BN838" s="139"/>
      <c r="BO838" s="139"/>
      <c r="BP838" s="139"/>
      <c r="BQ838" s="139"/>
      <c r="BR838" s="139"/>
      <c r="BS838" s="139"/>
      <c r="BT838" s="139"/>
      <c r="BU838" s="139"/>
      <c r="BV838" s="139"/>
      <c r="BW838" s="139"/>
      <c r="BX838" s="139"/>
      <c r="BY838" s="139"/>
      <c r="BZ838" s="139"/>
    </row>
    <row r="839" spans="1:78" s="241" customFormat="1" ht="15.75" hidden="1" outlineLevel="2">
      <c r="A839" s="95">
        <v>2900003497914</v>
      </c>
      <c r="B839" s="327" t="s">
        <v>2230</v>
      </c>
      <c r="C839" s="60">
        <v>18000</v>
      </c>
      <c r="D839" s="321">
        <v>14400</v>
      </c>
      <c r="K839" s="139"/>
      <c r="L839" s="139"/>
      <c r="M839" s="139"/>
      <c r="N839" s="139"/>
      <c r="O839" s="139"/>
      <c r="P839" s="139"/>
      <c r="Q839" s="139"/>
      <c r="R839" s="139"/>
      <c r="S839" s="139"/>
      <c r="T839" s="139"/>
      <c r="U839" s="139"/>
      <c r="V839" s="139"/>
      <c r="W839" s="139"/>
      <c r="X839" s="139"/>
      <c r="Y839" s="139"/>
      <c r="Z839" s="139"/>
      <c r="AA839" s="139"/>
      <c r="AB839" s="139"/>
      <c r="AC839" s="139"/>
      <c r="AD839" s="139"/>
      <c r="AE839" s="139"/>
      <c r="AF839" s="139"/>
      <c r="AG839" s="139"/>
      <c r="AH839" s="139"/>
      <c r="AI839" s="139"/>
      <c r="AJ839" s="139"/>
      <c r="AK839" s="139"/>
      <c r="AL839" s="139"/>
      <c r="AM839" s="139"/>
      <c r="AN839" s="139"/>
      <c r="AO839" s="139"/>
      <c r="AP839" s="139"/>
      <c r="AQ839" s="139"/>
      <c r="AR839" s="139"/>
      <c r="AS839" s="139"/>
      <c r="AT839" s="139"/>
      <c r="AU839" s="139"/>
      <c r="AV839" s="139"/>
      <c r="AW839" s="139"/>
      <c r="AX839" s="139"/>
      <c r="AY839" s="139"/>
      <c r="AZ839" s="139"/>
      <c r="BA839" s="139"/>
      <c r="BB839" s="139"/>
      <c r="BC839" s="139"/>
      <c r="BD839" s="139"/>
      <c r="BE839" s="139"/>
      <c r="BF839" s="139"/>
      <c r="BG839" s="139"/>
      <c r="BH839" s="139"/>
      <c r="BI839" s="139"/>
      <c r="BJ839" s="139"/>
      <c r="BK839" s="139"/>
      <c r="BL839" s="139"/>
      <c r="BM839" s="139"/>
      <c r="BN839" s="139"/>
      <c r="BO839" s="139"/>
      <c r="BP839" s="139"/>
      <c r="BQ839" s="139"/>
      <c r="BR839" s="139"/>
      <c r="BS839" s="139"/>
      <c r="BT839" s="139"/>
      <c r="BU839" s="139"/>
      <c r="BV839" s="139"/>
      <c r="BW839" s="139"/>
      <c r="BX839" s="139"/>
      <c r="BY839" s="139"/>
      <c r="BZ839" s="139"/>
    </row>
    <row r="840" spans="1:78" s="241" customFormat="1" ht="15.75" hidden="1" outlineLevel="2">
      <c r="A840" s="95">
        <v>2900003497921</v>
      </c>
      <c r="B840" s="327" t="s">
        <v>2231</v>
      </c>
      <c r="C840" s="60">
        <v>24000</v>
      </c>
      <c r="D840" s="321">
        <v>19200</v>
      </c>
      <c r="K840" s="139"/>
      <c r="L840" s="139"/>
      <c r="M840" s="139"/>
      <c r="N840" s="139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  <c r="Y840" s="139"/>
      <c r="Z840" s="139"/>
      <c r="AA840" s="139"/>
      <c r="AB840" s="139"/>
      <c r="AC840" s="139"/>
      <c r="AD840" s="139"/>
      <c r="AE840" s="139"/>
      <c r="AF840" s="139"/>
      <c r="AG840" s="139"/>
      <c r="AH840" s="139"/>
      <c r="AI840" s="139"/>
      <c r="AJ840" s="139"/>
      <c r="AK840" s="139"/>
      <c r="AL840" s="139"/>
      <c r="AM840" s="139"/>
      <c r="AN840" s="139"/>
      <c r="AO840" s="139"/>
      <c r="AP840" s="139"/>
      <c r="AQ840" s="139"/>
      <c r="AR840" s="139"/>
      <c r="AS840" s="139"/>
      <c r="AT840" s="139"/>
      <c r="AU840" s="139"/>
      <c r="AV840" s="139"/>
      <c r="AW840" s="139"/>
      <c r="AX840" s="139"/>
      <c r="AY840" s="139"/>
      <c r="AZ840" s="139"/>
      <c r="BA840" s="139"/>
      <c r="BB840" s="139"/>
      <c r="BC840" s="139"/>
      <c r="BD840" s="139"/>
      <c r="BE840" s="139"/>
      <c r="BF840" s="139"/>
      <c r="BG840" s="139"/>
      <c r="BH840" s="139"/>
      <c r="BI840" s="139"/>
      <c r="BJ840" s="139"/>
      <c r="BK840" s="139"/>
      <c r="BL840" s="139"/>
      <c r="BM840" s="139"/>
      <c r="BN840" s="139"/>
      <c r="BO840" s="139"/>
      <c r="BP840" s="139"/>
      <c r="BQ840" s="139"/>
      <c r="BR840" s="139"/>
      <c r="BS840" s="139"/>
      <c r="BT840" s="139"/>
      <c r="BU840" s="139"/>
      <c r="BV840" s="139"/>
      <c r="BW840" s="139"/>
      <c r="BX840" s="139"/>
      <c r="BY840" s="139"/>
      <c r="BZ840" s="139"/>
    </row>
    <row r="841" spans="1:78" s="241" customFormat="1" ht="15.75" hidden="1" outlineLevel="2">
      <c r="A841" s="95">
        <v>2900003497938</v>
      </c>
      <c r="B841" s="327" t="s">
        <v>2232</v>
      </c>
      <c r="C841" s="60">
        <v>30000</v>
      </c>
      <c r="D841" s="321">
        <v>24000</v>
      </c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  <c r="Y841" s="139"/>
      <c r="Z841" s="139"/>
      <c r="AA841" s="139"/>
      <c r="AB841" s="139"/>
      <c r="AC841" s="139"/>
      <c r="AD841" s="139"/>
      <c r="AE841" s="139"/>
      <c r="AF841" s="139"/>
      <c r="AG841" s="139"/>
      <c r="AH841" s="139"/>
      <c r="AI841" s="139"/>
      <c r="AJ841" s="139"/>
      <c r="AK841" s="139"/>
      <c r="AL841" s="139"/>
      <c r="AM841" s="139"/>
      <c r="AN841" s="139"/>
      <c r="AO841" s="139"/>
      <c r="AP841" s="139"/>
      <c r="AQ841" s="139"/>
      <c r="AR841" s="139"/>
      <c r="AS841" s="139"/>
      <c r="AT841" s="139"/>
      <c r="AU841" s="139"/>
      <c r="AV841" s="139"/>
      <c r="AW841" s="139"/>
      <c r="AX841" s="139"/>
      <c r="AY841" s="139"/>
      <c r="AZ841" s="139"/>
      <c r="BA841" s="139"/>
      <c r="BB841" s="139"/>
      <c r="BC841" s="139"/>
      <c r="BD841" s="139"/>
      <c r="BE841" s="139"/>
      <c r="BF841" s="139"/>
      <c r="BG841" s="139"/>
      <c r="BH841" s="139"/>
      <c r="BI841" s="139"/>
      <c r="BJ841" s="139"/>
      <c r="BK841" s="139"/>
      <c r="BL841" s="139"/>
      <c r="BM841" s="139"/>
      <c r="BN841" s="139"/>
      <c r="BO841" s="139"/>
      <c r="BP841" s="139"/>
      <c r="BQ841" s="139"/>
      <c r="BR841" s="139"/>
      <c r="BS841" s="139"/>
      <c r="BT841" s="139"/>
      <c r="BU841" s="139"/>
      <c r="BV841" s="139"/>
      <c r="BW841" s="139"/>
      <c r="BX841" s="139"/>
      <c r="BY841" s="139"/>
      <c r="BZ841" s="139"/>
    </row>
    <row r="842" spans="1:78" s="241" customFormat="1" ht="15.75" hidden="1" outlineLevel="2">
      <c r="A842" s="95">
        <v>2900003497945</v>
      </c>
      <c r="B842" s="327" t="s">
        <v>2233</v>
      </c>
      <c r="C842" s="60">
        <v>36000</v>
      </c>
      <c r="D842" s="321">
        <v>28800</v>
      </c>
      <c r="K842" s="139"/>
      <c r="L842" s="139"/>
      <c r="M842" s="139"/>
      <c r="N842" s="139"/>
      <c r="O842" s="139"/>
      <c r="P842" s="139"/>
      <c r="Q842" s="139"/>
      <c r="R842" s="139"/>
      <c r="S842" s="139"/>
      <c r="T842" s="139"/>
      <c r="U842" s="139"/>
      <c r="V842" s="139"/>
      <c r="W842" s="139"/>
      <c r="X842" s="139"/>
      <c r="Y842" s="139"/>
      <c r="Z842" s="139"/>
      <c r="AA842" s="139"/>
      <c r="AB842" s="139"/>
      <c r="AC842" s="139"/>
      <c r="AD842" s="139"/>
      <c r="AE842" s="139"/>
      <c r="AF842" s="139"/>
      <c r="AG842" s="139"/>
      <c r="AH842" s="139"/>
      <c r="AI842" s="139"/>
      <c r="AJ842" s="139"/>
      <c r="AK842" s="139"/>
      <c r="AL842" s="139"/>
      <c r="AM842" s="139"/>
      <c r="AN842" s="139"/>
      <c r="AO842" s="139"/>
      <c r="AP842" s="139"/>
      <c r="AQ842" s="139"/>
      <c r="AR842" s="139"/>
      <c r="AS842" s="139"/>
      <c r="AT842" s="139"/>
      <c r="AU842" s="139"/>
      <c r="AV842" s="139"/>
      <c r="AW842" s="139"/>
      <c r="AX842" s="139"/>
      <c r="AY842" s="139"/>
      <c r="AZ842" s="139"/>
      <c r="BA842" s="139"/>
      <c r="BB842" s="139"/>
      <c r="BC842" s="139"/>
      <c r="BD842" s="139"/>
      <c r="BE842" s="139"/>
      <c r="BF842" s="139"/>
      <c r="BG842" s="139"/>
      <c r="BH842" s="139"/>
      <c r="BI842" s="139"/>
      <c r="BJ842" s="139"/>
      <c r="BK842" s="139"/>
      <c r="BL842" s="139"/>
      <c r="BM842" s="139"/>
      <c r="BN842" s="139"/>
      <c r="BO842" s="139"/>
      <c r="BP842" s="139"/>
      <c r="BQ842" s="139"/>
      <c r="BR842" s="139"/>
      <c r="BS842" s="139"/>
      <c r="BT842" s="139"/>
      <c r="BU842" s="139"/>
      <c r="BV842" s="139"/>
      <c r="BW842" s="139"/>
      <c r="BX842" s="139"/>
      <c r="BY842" s="139"/>
      <c r="BZ842" s="139"/>
    </row>
    <row r="843" spans="1:78" s="241" customFormat="1" ht="15.75" hidden="1" outlineLevel="2">
      <c r="A843" s="95">
        <v>2900003497952</v>
      </c>
      <c r="B843" s="327" t="s">
        <v>2234</v>
      </c>
      <c r="C843" s="60">
        <v>42000</v>
      </c>
      <c r="D843" s="321">
        <v>33600</v>
      </c>
      <c r="K843" s="139"/>
      <c r="L843" s="139"/>
      <c r="M843" s="139"/>
      <c r="N843" s="139"/>
      <c r="O843" s="139"/>
      <c r="P843" s="139"/>
      <c r="Q843" s="139"/>
      <c r="R843" s="139"/>
      <c r="S843" s="139"/>
      <c r="T843" s="139"/>
      <c r="U843" s="139"/>
      <c r="V843" s="139"/>
      <c r="W843" s="139"/>
      <c r="X843" s="139"/>
      <c r="Y843" s="139"/>
      <c r="Z843" s="139"/>
      <c r="AA843" s="139"/>
      <c r="AB843" s="139"/>
      <c r="AC843" s="139"/>
      <c r="AD843" s="139"/>
      <c r="AE843" s="139"/>
      <c r="AF843" s="139"/>
      <c r="AG843" s="139"/>
      <c r="AH843" s="139"/>
      <c r="AI843" s="139"/>
      <c r="AJ843" s="139"/>
      <c r="AK843" s="139"/>
      <c r="AL843" s="139"/>
      <c r="AM843" s="139"/>
      <c r="AN843" s="139"/>
      <c r="AO843" s="139"/>
      <c r="AP843" s="139"/>
      <c r="AQ843" s="139"/>
      <c r="AR843" s="139"/>
      <c r="AS843" s="139"/>
      <c r="AT843" s="139"/>
      <c r="AU843" s="139"/>
      <c r="AV843" s="139"/>
      <c r="AW843" s="139"/>
      <c r="AX843" s="139"/>
      <c r="AY843" s="139"/>
      <c r="AZ843" s="139"/>
      <c r="BA843" s="139"/>
      <c r="BB843" s="139"/>
      <c r="BC843" s="139"/>
      <c r="BD843" s="139"/>
      <c r="BE843" s="139"/>
      <c r="BF843" s="139"/>
      <c r="BG843" s="139"/>
      <c r="BH843" s="139"/>
      <c r="BI843" s="139"/>
      <c r="BJ843" s="139"/>
      <c r="BK843" s="139"/>
      <c r="BL843" s="139"/>
      <c r="BM843" s="139"/>
      <c r="BN843" s="139"/>
      <c r="BO843" s="139"/>
      <c r="BP843" s="139"/>
      <c r="BQ843" s="139"/>
      <c r="BR843" s="139"/>
      <c r="BS843" s="139"/>
      <c r="BT843" s="139"/>
      <c r="BU843" s="139"/>
      <c r="BV843" s="139"/>
      <c r="BW843" s="139"/>
      <c r="BX843" s="139"/>
      <c r="BY843" s="139"/>
      <c r="BZ843" s="139"/>
    </row>
    <row r="844" spans="1:78" s="241" customFormat="1" ht="15.75" hidden="1" outlineLevel="2">
      <c r="A844" s="95">
        <v>2900003497969</v>
      </c>
      <c r="B844" s="327" t="s">
        <v>2235</v>
      </c>
      <c r="C844" s="60">
        <v>48000</v>
      </c>
      <c r="D844" s="321">
        <v>38400</v>
      </c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  <c r="U844" s="139"/>
      <c r="V844" s="139"/>
      <c r="W844" s="139"/>
      <c r="X844" s="139"/>
      <c r="Y844" s="139"/>
      <c r="Z844" s="139"/>
      <c r="AA844" s="139"/>
      <c r="AB844" s="139"/>
      <c r="AC844" s="139"/>
      <c r="AD844" s="139"/>
      <c r="AE844" s="139"/>
      <c r="AF844" s="139"/>
      <c r="AG844" s="139"/>
      <c r="AH844" s="139"/>
      <c r="AI844" s="139"/>
      <c r="AJ844" s="139"/>
      <c r="AK844" s="139"/>
      <c r="AL844" s="139"/>
      <c r="AM844" s="139"/>
      <c r="AN844" s="139"/>
      <c r="AO844" s="139"/>
      <c r="AP844" s="139"/>
      <c r="AQ844" s="139"/>
      <c r="AR844" s="139"/>
      <c r="AS844" s="139"/>
      <c r="AT844" s="139"/>
      <c r="AU844" s="139"/>
      <c r="AV844" s="139"/>
      <c r="AW844" s="139"/>
      <c r="AX844" s="139"/>
      <c r="AY844" s="139"/>
      <c r="AZ844" s="139"/>
      <c r="BA844" s="139"/>
      <c r="BB844" s="139"/>
      <c r="BC844" s="139"/>
      <c r="BD844" s="139"/>
      <c r="BE844" s="139"/>
      <c r="BF844" s="139"/>
      <c r="BG844" s="139"/>
      <c r="BH844" s="139"/>
      <c r="BI844" s="139"/>
      <c r="BJ844" s="139"/>
      <c r="BK844" s="139"/>
      <c r="BL844" s="139"/>
      <c r="BM844" s="139"/>
      <c r="BN844" s="139"/>
      <c r="BO844" s="139"/>
      <c r="BP844" s="139"/>
      <c r="BQ844" s="139"/>
      <c r="BR844" s="139"/>
      <c r="BS844" s="139"/>
      <c r="BT844" s="139"/>
      <c r="BU844" s="139"/>
      <c r="BV844" s="139"/>
      <c r="BW844" s="139"/>
      <c r="BX844" s="139"/>
      <c r="BY844" s="139"/>
      <c r="BZ844" s="139"/>
    </row>
    <row r="845" spans="1:78" s="241" customFormat="1" ht="15.75" hidden="1" outlineLevel="2">
      <c r="A845" s="95">
        <v>2900003497976</v>
      </c>
      <c r="B845" s="327" t="s">
        <v>2236</v>
      </c>
      <c r="C845" s="60">
        <v>54000</v>
      </c>
      <c r="D845" s="321">
        <v>43200</v>
      </c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  <c r="Y845" s="139"/>
      <c r="Z845" s="139"/>
      <c r="AA845" s="139"/>
      <c r="AB845" s="139"/>
      <c r="AC845" s="139"/>
      <c r="AD845" s="139"/>
      <c r="AE845" s="139"/>
      <c r="AF845" s="139"/>
      <c r="AG845" s="139"/>
      <c r="AH845" s="139"/>
      <c r="AI845" s="139"/>
      <c r="AJ845" s="139"/>
      <c r="AK845" s="139"/>
      <c r="AL845" s="139"/>
      <c r="AM845" s="139"/>
      <c r="AN845" s="139"/>
      <c r="AO845" s="139"/>
      <c r="AP845" s="139"/>
      <c r="AQ845" s="139"/>
      <c r="AR845" s="139"/>
      <c r="AS845" s="139"/>
      <c r="AT845" s="139"/>
      <c r="AU845" s="139"/>
      <c r="AV845" s="139"/>
      <c r="AW845" s="139"/>
      <c r="AX845" s="139"/>
      <c r="AY845" s="139"/>
      <c r="AZ845" s="139"/>
      <c r="BA845" s="139"/>
      <c r="BB845" s="139"/>
      <c r="BC845" s="139"/>
      <c r="BD845" s="139"/>
      <c r="BE845" s="139"/>
      <c r="BF845" s="139"/>
      <c r="BG845" s="139"/>
      <c r="BH845" s="139"/>
      <c r="BI845" s="139"/>
      <c r="BJ845" s="139"/>
      <c r="BK845" s="139"/>
      <c r="BL845" s="139"/>
      <c r="BM845" s="139"/>
      <c r="BN845" s="139"/>
      <c r="BO845" s="139"/>
      <c r="BP845" s="139"/>
      <c r="BQ845" s="139"/>
      <c r="BR845" s="139"/>
      <c r="BS845" s="139"/>
      <c r="BT845" s="139"/>
      <c r="BU845" s="139"/>
      <c r="BV845" s="139"/>
      <c r="BW845" s="139"/>
      <c r="BX845" s="139"/>
      <c r="BY845" s="139"/>
      <c r="BZ845" s="139"/>
    </row>
    <row r="846" spans="1:78" s="241" customFormat="1" ht="15.75" hidden="1" outlineLevel="2">
      <c r="A846" s="95">
        <v>2900003497983</v>
      </c>
      <c r="B846" s="327" t="s">
        <v>2237</v>
      </c>
      <c r="C846" s="60">
        <v>60000</v>
      </c>
      <c r="D846" s="321">
        <v>48000</v>
      </c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  <c r="Y846" s="139"/>
      <c r="Z846" s="139"/>
      <c r="AA846" s="139"/>
      <c r="AB846" s="139"/>
      <c r="AC846" s="139"/>
      <c r="AD846" s="139"/>
      <c r="AE846" s="139"/>
      <c r="AF846" s="139"/>
      <c r="AG846" s="139"/>
      <c r="AH846" s="139"/>
      <c r="AI846" s="139"/>
      <c r="AJ846" s="139"/>
      <c r="AK846" s="139"/>
      <c r="AL846" s="139"/>
      <c r="AM846" s="139"/>
      <c r="AN846" s="139"/>
      <c r="AO846" s="139"/>
      <c r="AP846" s="139"/>
      <c r="AQ846" s="139"/>
      <c r="AR846" s="139"/>
      <c r="AS846" s="139"/>
      <c r="AT846" s="139"/>
      <c r="AU846" s="139"/>
      <c r="AV846" s="139"/>
      <c r="AW846" s="139"/>
      <c r="AX846" s="139"/>
      <c r="AY846" s="139"/>
      <c r="AZ846" s="139"/>
      <c r="BA846" s="139"/>
      <c r="BB846" s="139"/>
      <c r="BC846" s="139"/>
      <c r="BD846" s="139"/>
      <c r="BE846" s="139"/>
      <c r="BF846" s="139"/>
      <c r="BG846" s="139"/>
      <c r="BH846" s="139"/>
      <c r="BI846" s="139"/>
      <c r="BJ846" s="139"/>
      <c r="BK846" s="139"/>
      <c r="BL846" s="139"/>
      <c r="BM846" s="139"/>
      <c r="BN846" s="139"/>
      <c r="BO846" s="139"/>
      <c r="BP846" s="139"/>
      <c r="BQ846" s="139"/>
      <c r="BR846" s="139"/>
      <c r="BS846" s="139"/>
      <c r="BT846" s="139"/>
      <c r="BU846" s="139"/>
      <c r="BV846" s="139"/>
      <c r="BW846" s="139"/>
      <c r="BX846" s="139"/>
      <c r="BY846" s="139"/>
      <c r="BZ846" s="139"/>
    </row>
    <row r="847" spans="1:78" s="241" customFormat="1" ht="15.75" hidden="1" outlineLevel="2">
      <c r="A847" s="95">
        <v>2900003497990</v>
      </c>
      <c r="B847" s="327" t="s">
        <v>2238</v>
      </c>
      <c r="C847" s="60">
        <v>66000</v>
      </c>
      <c r="D847" s="321">
        <v>52800</v>
      </c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  <c r="Y847" s="139"/>
      <c r="Z847" s="139"/>
      <c r="AA847" s="139"/>
      <c r="AB847" s="139"/>
      <c r="AC847" s="139"/>
      <c r="AD847" s="139"/>
      <c r="AE847" s="139"/>
      <c r="AF847" s="139"/>
      <c r="AG847" s="139"/>
      <c r="AH847" s="139"/>
      <c r="AI847" s="139"/>
      <c r="AJ847" s="139"/>
      <c r="AK847" s="139"/>
      <c r="AL847" s="139"/>
      <c r="AM847" s="139"/>
      <c r="AN847" s="139"/>
      <c r="AO847" s="139"/>
      <c r="AP847" s="139"/>
      <c r="AQ847" s="139"/>
      <c r="AR847" s="139"/>
      <c r="AS847" s="139"/>
      <c r="AT847" s="139"/>
      <c r="AU847" s="139"/>
      <c r="AV847" s="139"/>
      <c r="AW847" s="139"/>
      <c r="AX847" s="139"/>
      <c r="AY847" s="139"/>
      <c r="AZ847" s="139"/>
      <c r="BA847" s="139"/>
      <c r="BB847" s="139"/>
      <c r="BC847" s="139"/>
      <c r="BD847" s="139"/>
      <c r="BE847" s="139"/>
      <c r="BF847" s="139"/>
      <c r="BG847" s="139"/>
      <c r="BH847" s="139"/>
      <c r="BI847" s="139"/>
      <c r="BJ847" s="139"/>
      <c r="BK847" s="139"/>
      <c r="BL847" s="139"/>
      <c r="BM847" s="139"/>
      <c r="BN847" s="139"/>
      <c r="BO847" s="139"/>
      <c r="BP847" s="139"/>
      <c r="BQ847" s="139"/>
      <c r="BR847" s="139"/>
      <c r="BS847" s="139"/>
      <c r="BT847" s="139"/>
      <c r="BU847" s="139"/>
      <c r="BV847" s="139"/>
      <c r="BW847" s="139"/>
      <c r="BX847" s="139"/>
      <c r="BY847" s="139"/>
      <c r="BZ847" s="139"/>
    </row>
    <row r="848" spans="1:78" s="241" customFormat="1" ht="16.5" hidden="1" outlineLevel="2" thickBot="1">
      <c r="A848" s="96">
        <v>2900003498003</v>
      </c>
      <c r="B848" s="329" t="s">
        <v>2239</v>
      </c>
      <c r="C848" s="322">
        <v>72000</v>
      </c>
      <c r="D848" s="323">
        <v>57600</v>
      </c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  <c r="Y848" s="139"/>
      <c r="Z848" s="139"/>
      <c r="AA848" s="139"/>
      <c r="AB848" s="139"/>
      <c r="AC848" s="139"/>
      <c r="AD848" s="139"/>
      <c r="AE848" s="139"/>
      <c r="AF848" s="139"/>
      <c r="AG848" s="139"/>
      <c r="AH848" s="139"/>
      <c r="AI848" s="139"/>
      <c r="AJ848" s="139"/>
      <c r="AK848" s="139"/>
      <c r="AL848" s="139"/>
      <c r="AM848" s="139"/>
      <c r="AN848" s="139"/>
      <c r="AO848" s="139"/>
      <c r="AP848" s="139"/>
      <c r="AQ848" s="139"/>
      <c r="AR848" s="139"/>
      <c r="AS848" s="139"/>
      <c r="AT848" s="139"/>
      <c r="AU848" s="139"/>
      <c r="AV848" s="139"/>
      <c r="AW848" s="139"/>
      <c r="AX848" s="139"/>
      <c r="AY848" s="139"/>
      <c r="AZ848" s="139"/>
      <c r="BA848" s="139"/>
      <c r="BB848" s="139"/>
      <c r="BC848" s="139"/>
      <c r="BD848" s="139"/>
      <c r="BE848" s="139"/>
      <c r="BF848" s="139"/>
      <c r="BG848" s="139"/>
      <c r="BH848" s="139"/>
      <c r="BI848" s="139"/>
      <c r="BJ848" s="139"/>
      <c r="BK848" s="139"/>
      <c r="BL848" s="139"/>
      <c r="BM848" s="139"/>
      <c r="BN848" s="139"/>
      <c r="BO848" s="139"/>
      <c r="BP848" s="139"/>
      <c r="BQ848" s="139"/>
      <c r="BR848" s="139"/>
      <c r="BS848" s="139"/>
      <c r="BT848" s="139"/>
      <c r="BU848" s="139"/>
      <c r="BV848" s="139"/>
      <c r="BW848" s="139"/>
      <c r="BX848" s="139"/>
      <c r="BY848" s="139"/>
      <c r="BZ848" s="139"/>
    </row>
    <row r="849" spans="1:78" s="241" customFormat="1" ht="15.75" hidden="1" outlineLevel="1">
      <c r="A849" s="92"/>
      <c r="B849" s="330"/>
      <c r="C849" s="324"/>
      <c r="D849" s="324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  <c r="Y849" s="139"/>
      <c r="Z849" s="139"/>
      <c r="AA849" s="139"/>
      <c r="AB849" s="139"/>
      <c r="AC849" s="139"/>
      <c r="AD849" s="139"/>
      <c r="AE849" s="139"/>
      <c r="AF849" s="139"/>
      <c r="AG849" s="139"/>
      <c r="AH849" s="139"/>
      <c r="AI849" s="139"/>
      <c r="AJ849" s="139"/>
      <c r="AK849" s="139"/>
      <c r="AL849" s="139"/>
      <c r="AM849" s="139"/>
      <c r="AN849" s="139"/>
      <c r="AO849" s="139"/>
      <c r="AP849" s="139"/>
      <c r="AQ849" s="139"/>
      <c r="AR849" s="139"/>
      <c r="AS849" s="139"/>
      <c r="AT849" s="139"/>
      <c r="AU849" s="139"/>
      <c r="AV849" s="139"/>
      <c r="AW849" s="139"/>
      <c r="AX849" s="139"/>
      <c r="AY849" s="139"/>
      <c r="AZ849" s="139"/>
      <c r="BA849" s="139"/>
      <c r="BB849" s="139"/>
      <c r="BC849" s="139"/>
      <c r="BD849" s="139"/>
      <c r="BE849" s="139"/>
      <c r="BF849" s="139"/>
      <c r="BG849" s="139"/>
      <c r="BH849" s="139"/>
      <c r="BI849" s="139"/>
      <c r="BJ849" s="139"/>
      <c r="BK849" s="139"/>
      <c r="BL849" s="139"/>
      <c r="BM849" s="139"/>
      <c r="BN849" s="139"/>
      <c r="BO849" s="139"/>
      <c r="BP849" s="139"/>
      <c r="BQ849" s="139"/>
      <c r="BR849" s="139"/>
      <c r="BS849" s="139"/>
      <c r="BT849" s="139"/>
      <c r="BU849" s="139"/>
      <c r="BV849" s="139"/>
      <c r="BW849" s="139"/>
      <c r="BX849" s="139"/>
      <c r="BY849" s="139"/>
      <c r="BZ849" s="139"/>
    </row>
    <row r="850" spans="1:78" s="241" customFormat="1" ht="15.75" collapsed="1">
      <c r="A850" s="378" t="s">
        <v>2398</v>
      </c>
      <c r="B850" s="378"/>
      <c r="C850" s="378"/>
      <c r="D850" s="378"/>
      <c r="E850" s="378"/>
      <c r="F850" s="378"/>
      <c r="G850" s="378"/>
      <c r="H850" s="378"/>
      <c r="I850" s="378"/>
      <c r="J850" s="378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  <c r="Y850" s="139"/>
      <c r="Z850" s="139"/>
      <c r="AA850" s="139"/>
      <c r="AB850" s="139"/>
      <c r="AC850" s="139"/>
      <c r="AD850" s="139"/>
      <c r="AE850" s="139"/>
      <c r="AF850" s="139"/>
      <c r="AG850" s="139"/>
      <c r="AH850" s="139"/>
      <c r="AI850" s="139"/>
      <c r="AJ850" s="139"/>
      <c r="AK850" s="139"/>
      <c r="AL850" s="139"/>
      <c r="AM850" s="139"/>
      <c r="AN850" s="139"/>
      <c r="AO850" s="139"/>
      <c r="AP850" s="139"/>
      <c r="AQ850" s="139"/>
      <c r="AR850" s="139"/>
      <c r="AS850" s="139"/>
      <c r="AT850" s="139"/>
      <c r="AU850" s="139"/>
      <c r="AV850" s="139"/>
      <c r="AW850" s="139"/>
      <c r="AX850" s="139"/>
      <c r="AY850" s="139"/>
      <c r="AZ850" s="139"/>
      <c r="BA850" s="139"/>
      <c r="BB850" s="139"/>
      <c r="BC850" s="139"/>
      <c r="BD850" s="139"/>
      <c r="BE850" s="139"/>
      <c r="BF850" s="139"/>
      <c r="BG850" s="139"/>
      <c r="BH850" s="139"/>
      <c r="BI850" s="139"/>
      <c r="BJ850" s="139"/>
      <c r="BK850" s="139"/>
      <c r="BL850" s="139"/>
      <c r="BM850" s="139"/>
      <c r="BN850" s="139"/>
      <c r="BO850" s="139"/>
      <c r="BP850" s="139"/>
      <c r="BQ850" s="139"/>
      <c r="BR850" s="139"/>
      <c r="BS850" s="139"/>
      <c r="BT850" s="139"/>
      <c r="BU850" s="139"/>
      <c r="BV850" s="139"/>
      <c r="BW850" s="139"/>
      <c r="BX850" s="139"/>
      <c r="BY850" s="139"/>
      <c r="BZ850" s="139"/>
    </row>
    <row r="851" spans="1:77" s="241" customFormat="1" ht="63.75" customHeight="1" hidden="1" outlineLevel="1" thickBot="1">
      <c r="A851" s="339" t="s">
        <v>541</v>
      </c>
      <c r="B851" s="340" t="s">
        <v>2349</v>
      </c>
      <c r="C851" s="340" t="s">
        <v>2404</v>
      </c>
      <c r="D851" s="339" t="s">
        <v>2403</v>
      </c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  <c r="Y851" s="139"/>
      <c r="Z851" s="139"/>
      <c r="AA851" s="139"/>
      <c r="AB851" s="139"/>
      <c r="AC851" s="139"/>
      <c r="AD851" s="139"/>
      <c r="AE851" s="139"/>
      <c r="AF851" s="139"/>
      <c r="AG851" s="139"/>
      <c r="AH851" s="139"/>
      <c r="AI851" s="139"/>
      <c r="AJ851" s="139"/>
      <c r="AK851" s="139"/>
      <c r="AL851" s="139"/>
      <c r="AM851" s="139"/>
      <c r="AN851" s="139"/>
      <c r="AO851" s="139"/>
      <c r="AP851" s="139"/>
      <c r="AQ851" s="139"/>
      <c r="AR851" s="139"/>
      <c r="AS851" s="139"/>
      <c r="AT851" s="139"/>
      <c r="AU851" s="139"/>
      <c r="AV851" s="139"/>
      <c r="AW851" s="139"/>
      <c r="AX851" s="139"/>
      <c r="AY851" s="139"/>
      <c r="AZ851" s="139"/>
      <c r="BA851" s="139"/>
      <c r="BB851" s="139"/>
      <c r="BC851" s="139"/>
      <c r="BD851" s="139"/>
      <c r="BE851" s="139"/>
      <c r="BF851" s="139"/>
      <c r="BG851" s="139"/>
      <c r="BH851" s="139"/>
      <c r="BI851" s="139"/>
      <c r="BJ851" s="139"/>
      <c r="BK851" s="139"/>
      <c r="BL851" s="139"/>
      <c r="BM851" s="139"/>
      <c r="BN851" s="139"/>
      <c r="BO851" s="139"/>
      <c r="BP851" s="139"/>
      <c r="BQ851" s="139"/>
      <c r="BR851" s="139"/>
      <c r="BS851" s="139"/>
      <c r="BT851" s="139"/>
      <c r="BU851" s="139"/>
      <c r="BV851" s="139"/>
      <c r="BW851" s="139"/>
      <c r="BX851" s="139"/>
      <c r="BY851" s="139"/>
    </row>
    <row r="852" spans="1:77" s="241" customFormat="1" ht="15.75" hidden="1" outlineLevel="1" collapsed="1">
      <c r="A852" s="63" t="s">
        <v>2399</v>
      </c>
      <c r="B852" s="351"/>
      <c r="C852" s="351"/>
      <c r="D852" s="351"/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  <c r="Y852" s="139"/>
      <c r="Z852" s="139"/>
      <c r="AA852" s="139"/>
      <c r="AB852" s="139"/>
      <c r="AC852" s="139"/>
      <c r="AD852" s="139"/>
      <c r="AE852" s="139"/>
      <c r="AF852" s="139"/>
      <c r="AG852" s="139"/>
      <c r="AH852" s="139"/>
      <c r="AI852" s="139"/>
      <c r="AJ852" s="139"/>
      <c r="AK852" s="139"/>
      <c r="AL852" s="139"/>
      <c r="AM852" s="139"/>
      <c r="AN852" s="139"/>
      <c r="AO852" s="139"/>
      <c r="AP852" s="139"/>
      <c r="AQ852" s="139"/>
      <c r="AR852" s="139"/>
      <c r="AS852" s="139"/>
      <c r="AT852" s="139"/>
      <c r="AU852" s="139"/>
      <c r="AV852" s="139"/>
      <c r="AW852" s="139"/>
      <c r="AX852" s="139"/>
      <c r="AY852" s="139"/>
      <c r="AZ852" s="139"/>
      <c r="BA852" s="139"/>
      <c r="BB852" s="139"/>
      <c r="BC852" s="139"/>
      <c r="BD852" s="139"/>
      <c r="BE852" s="139"/>
      <c r="BF852" s="139"/>
      <c r="BG852" s="139"/>
      <c r="BH852" s="139"/>
      <c r="BI852" s="139"/>
      <c r="BJ852" s="139"/>
      <c r="BK852" s="139"/>
      <c r="BL852" s="139"/>
      <c r="BM852" s="139"/>
      <c r="BN852" s="139"/>
      <c r="BO852" s="139"/>
      <c r="BP852" s="139"/>
      <c r="BQ852" s="139"/>
      <c r="BR852" s="139"/>
      <c r="BS852" s="139"/>
      <c r="BT852" s="139"/>
      <c r="BU852" s="139"/>
      <c r="BV852" s="139"/>
      <c r="BW852" s="139"/>
      <c r="BX852" s="139"/>
      <c r="BY852" s="139"/>
    </row>
    <row r="853" spans="1:77" s="241" customFormat="1" ht="15.75" hidden="1" outlineLevel="2">
      <c r="A853" s="342" t="s">
        <v>2350</v>
      </c>
      <c r="B853" s="328" t="s">
        <v>2405</v>
      </c>
      <c r="C853" s="343">
        <v>3000</v>
      </c>
      <c r="D853" s="347">
        <v>2400</v>
      </c>
      <c r="J853" s="139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  <c r="Y853" s="139"/>
      <c r="Z853" s="139"/>
      <c r="AA853" s="139"/>
      <c r="AB853" s="139"/>
      <c r="AC853" s="139"/>
      <c r="AD853" s="139"/>
      <c r="AE853" s="139"/>
      <c r="AF853" s="139"/>
      <c r="AG853" s="139"/>
      <c r="AH853" s="139"/>
      <c r="AI853" s="139"/>
      <c r="AJ853" s="139"/>
      <c r="AK853" s="139"/>
      <c r="AL853" s="139"/>
      <c r="AM853" s="139"/>
      <c r="AN853" s="139"/>
      <c r="AO853" s="139"/>
      <c r="AP853" s="139"/>
      <c r="AQ853" s="139"/>
      <c r="AR853" s="139"/>
      <c r="AS853" s="139"/>
      <c r="AT853" s="139"/>
      <c r="AU853" s="139"/>
      <c r="AV853" s="139"/>
      <c r="AW853" s="139"/>
      <c r="AX853" s="139"/>
      <c r="AY853" s="139"/>
      <c r="AZ853" s="139"/>
      <c r="BA853" s="139"/>
      <c r="BB853" s="139"/>
      <c r="BC853" s="139"/>
      <c r="BD853" s="139"/>
      <c r="BE853" s="139"/>
      <c r="BF853" s="139"/>
      <c r="BG853" s="139"/>
      <c r="BH853" s="139"/>
      <c r="BI853" s="139"/>
      <c r="BJ853" s="139"/>
      <c r="BK853" s="139"/>
      <c r="BL853" s="139"/>
      <c r="BM853" s="139"/>
      <c r="BN853" s="139"/>
      <c r="BO853" s="139"/>
      <c r="BP853" s="139"/>
      <c r="BQ853" s="139"/>
      <c r="BR853" s="139"/>
      <c r="BS853" s="139"/>
      <c r="BT853" s="139"/>
      <c r="BU853" s="139"/>
      <c r="BV853" s="139"/>
      <c r="BW853" s="139"/>
      <c r="BX853" s="139"/>
      <c r="BY853" s="139"/>
    </row>
    <row r="854" spans="1:77" s="241" customFormat="1" ht="15.75" hidden="1" outlineLevel="2">
      <c r="A854" s="344" t="s">
        <v>2351</v>
      </c>
      <c r="B854" s="327" t="s">
        <v>2406</v>
      </c>
      <c r="C854" s="341">
        <v>6000</v>
      </c>
      <c r="D854" s="348">
        <v>4800</v>
      </c>
      <c r="J854" s="139"/>
      <c r="K854" s="139"/>
      <c r="L854" s="139"/>
      <c r="M854" s="139"/>
      <c r="N854" s="139"/>
      <c r="O854" s="139"/>
      <c r="P854" s="139"/>
      <c r="Q854" s="139"/>
      <c r="R854" s="139"/>
      <c r="S854" s="139"/>
      <c r="T854" s="139"/>
      <c r="U854" s="139"/>
      <c r="V854" s="139"/>
      <c r="W854" s="139"/>
      <c r="X854" s="139"/>
      <c r="Y854" s="139"/>
      <c r="Z854" s="139"/>
      <c r="AA854" s="139"/>
      <c r="AB854" s="139"/>
      <c r="AC854" s="139"/>
      <c r="AD854" s="139"/>
      <c r="AE854" s="139"/>
      <c r="AF854" s="139"/>
      <c r="AG854" s="139"/>
      <c r="AH854" s="139"/>
      <c r="AI854" s="139"/>
      <c r="AJ854" s="139"/>
      <c r="AK854" s="139"/>
      <c r="AL854" s="139"/>
      <c r="AM854" s="139"/>
      <c r="AN854" s="139"/>
      <c r="AO854" s="139"/>
      <c r="AP854" s="139"/>
      <c r="AQ854" s="139"/>
      <c r="AR854" s="139"/>
      <c r="AS854" s="139"/>
      <c r="AT854" s="139"/>
      <c r="AU854" s="139"/>
      <c r="AV854" s="139"/>
      <c r="AW854" s="139"/>
      <c r="AX854" s="139"/>
      <c r="AY854" s="139"/>
      <c r="AZ854" s="139"/>
      <c r="BA854" s="139"/>
      <c r="BB854" s="139"/>
      <c r="BC854" s="139"/>
      <c r="BD854" s="139"/>
      <c r="BE854" s="139"/>
      <c r="BF854" s="139"/>
      <c r="BG854" s="139"/>
      <c r="BH854" s="139"/>
      <c r="BI854" s="139"/>
      <c r="BJ854" s="139"/>
      <c r="BK854" s="139"/>
      <c r="BL854" s="139"/>
      <c r="BM854" s="139"/>
      <c r="BN854" s="139"/>
      <c r="BO854" s="139"/>
      <c r="BP854" s="139"/>
      <c r="BQ854" s="139"/>
      <c r="BR854" s="139"/>
      <c r="BS854" s="139"/>
      <c r="BT854" s="139"/>
      <c r="BU854" s="139"/>
      <c r="BV854" s="139"/>
      <c r="BW854" s="139"/>
      <c r="BX854" s="139"/>
      <c r="BY854" s="139"/>
    </row>
    <row r="855" spans="1:77" s="241" customFormat="1" ht="15.75" hidden="1" outlineLevel="2">
      <c r="A855" s="344" t="s">
        <v>2352</v>
      </c>
      <c r="B855" s="327" t="s">
        <v>2407</v>
      </c>
      <c r="C855" s="341">
        <v>9000</v>
      </c>
      <c r="D855" s="348">
        <v>7200</v>
      </c>
      <c r="J855" s="139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  <c r="Y855" s="139"/>
      <c r="Z855" s="139"/>
      <c r="AA855" s="139"/>
      <c r="AB855" s="139"/>
      <c r="AC855" s="139"/>
      <c r="AD855" s="139"/>
      <c r="AE855" s="139"/>
      <c r="AF855" s="139"/>
      <c r="AG855" s="139"/>
      <c r="AH855" s="139"/>
      <c r="AI855" s="139"/>
      <c r="AJ855" s="139"/>
      <c r="AK855" s="139"/>
      <c r="AL855" s="139"/>
      <c r="AM855" s="139"/>
      <c r="AN855" s="139"/>
      <c r="AO855" s="139"/>
      <c r="AP855" s="139"/>
      <c r="AQ855" s="139"/>
      <c r="AR855" s="139"/>
      <c r="AS855" s="139"/>
      <c r="AT855" s="139"/>
      <c r="AU855" s="139"/>
      <c r="AV855" s="139"/>
      <c r="AW855" s="139"/>
      <c r="AX855" s="139"/>
      <c r="AY855" s="139"/>
      <c r="AZ855" s="139"/>
      <c r="BA855" s="139"/>
      <c r="BB855" s="139"/>
      <c r="BC855" s="139"/>
      <c r="BD855" s="139"/>
      <c r="BE855" s="139"/>
      <c r="BF855" s="139"/>
      <c r="BG855" s="139"/>
      <c r="BH855" s="139"/>
      <c r="BI855" s="139"/>
      <c r="BJ855" s="139"/>
      <c r="BK855" s="139"/>
      <c r="BL855" s="139"/>
      <c r="BM855" s="139"/>
      <c r="BN855" s="139"/>
      <c r="BO855" s="139"/>
      <c r="BP855" s="139"/>
      <c r="BQ855" s="139"/>
      <c r="BR855" s="139"/>
      <c r="BS855" s="139"/>
      <c r="BT855" s="139"/>
      <c r="BU855" s="139"/>
      <c r="BV855" s="139"/>
      <c r="BW855" s="139"/>
      <c r="BX855" s="139"/>
      <c r="BY855" s="139"/>
    </row>
    <row r="856" spans="1:77" s="241" customFormat="1" ht="15.75" hidden="1" outlineLevel="2">
      <c r="A856" s="344" t="s">
        <v>2353</v>
      </c>
      <c r="B856" s="327" t="s">
        <v>2408</v>
      </c>
      <c r="C856" s="341">
        <v>12000</v>
      </c>
      <c r="D856" s="348">
        <v>9600</v>
      </c>
      <c r="J856" s="139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  <c r="Y856" s="139"/>
      <c r="Z856" s="139"/>
      <c r="AA856" s="139"/>
      <c r="AB856" s="139"/>
      <c r="AC856" s="139"/>
      <c r="AD856" s="139"/>
      <c r="AE856" s="139"/>
      <c r="AF856" s="139"/>
      <c r="AG856" s="139"/>
      <c r="AH856" s="139"/>
      <c r="AI856" s="139"/>
      <c r="AJ856" s="139"/>
      <c r="AK856" s="139"/>
      <c r="AL856" s="139"/>
      <c r="AM856" s="139"/>
      <c r="AN856" s="139"/>
      <c r="AO856" s="139"/>
      <c r="AP856" s="139"/>
      <c r="AQ856" s="139"/>
      <c r="AR856" s="139"/>
      <c r="AS856" s="139"/>
      <c r="AT856" s="139"/>
      <c r="AU856" s="139"/>
      <c r="AV856" s="139"/>
      <c r="AW856" s="139"/>
      <c r="AX856" s="139"/>
      <c r="AY856" s="139"/>
      <c r="AZ856" s="139"/>
      <c r="BA856" s="139"/>
      <c r="BB856" s="139"/>
      <c r="BC856" s="139"/>
      <c r="BD856" s="139"/>
      <c r="BE856" s="139"/>
      <c r="BF856" s="139"/>
      <c r="BG856" s="139"/>
      <c r="BH856" s="139"/>
      <c r="BI856" s="139"/>
      <c r="BJ856" s="139"/>
      <c r="BK856" s="139"/>
      <c r="BL856" s="139"/>
      <c r="BM856" s="139"/>
      <c r="BN856" s="139"/>
      <c r="BO856" s="139"/>
      <c r="BP856" s="139"/>
      <c r="BQ856" s="139"/>
      <c r="BR856" s="139"/>
      <c r="BS856" s="139"/>
      <c r="BT856" s="139"/>
      <c r="BU856" s="139"/>
      <c r="BV856" s="139"/>
      <c r="BW856" s="139"/>
      <c r="BX856" s="139"/>
      <c r="BY856" s="139"/>
    </row>
    <row r="857" spans="1:77" s="241" customFormat="1" ht="15.75" hidden="1" outlineLevel="2">
      <c r="A857" s="344" t="s">
        <v>2354</v>
      </c>
      <c r="B857" s="327" t="s">
        <v>2409</v>
      </c>
      <c r="C857" s="341">
        <v>15000</v>
      </c>
      <c r="D857" s="348">
        <v>12000</v>
      </c>
      <c r="J857" s="139"/>
      <c r="K857" s="139"/>
      <c r="L857" s="139"/>
      <c r="M857" s="139"/>
      <c r="N857" s="139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  <c r="Y857" s="139"/>
      <c r="Z857" s="139"/>
      <c r="AA857" s="139"/>
      <c r="AB857" s="139"/>
      <c r="AC857" s="139"/>
      <c r="AD857" s="139"/>
      <c r="AE857" s="139"/>
      <c r="AF857" s="139"/>
      <c r="AG857" s="139"/>
      <c r="AH857" s="139"/>
      <c r="AI857" s="139"/>
      <c r="AJ857" s="139"/>
      <c r="AK857" s="139"/>
      <c r="AL857" s="139"/>
      <c r="AM857" s="139"/>
      <c r="AN857" s="139"/>
      <c r="AO857" s="139"/>
      <c r="AP857" s="139"/>
      <c r="AQ857" s="139"/>
      <c r="AR857" s="139"/>
      <c r="AS857" s="139"/>
      <c r="AT857" s="139"/>
      <c r="AU857" s="139"/>
      <c r="AV857" s="139"/>
      <c r="AW857" s="139"/>
      <c r="AX857" s="139"/>
      <c r="AY857" s="139"/>
      <c r="AZ857" s="139"/>
      <c r="BA857" s="139"/>
      <c r="BB857" s="139"/>
      <c r="BC857" s="139"/>
      <c r="BD857" s="139"/>
      <c r="BE857" s="139"/>
      <c r="BF857" s="139"/>
      <c r="BG857" s="139"/>
      <c r="BH857" s="139"/>
      <c r="BI857" s="139"/>
      <c r="BJ857" s="139"/>
      <c r="BK857" s="139"/>
      <c r="BL857" s="139"/>
      <c r="BM857" s="139"/>
      <c r="BN857" s="139"/>
      <c r="BO857" s="139"/>
      <c r="BP857" s="139"/>
      <c r="BQ857" s="139"/>
      <c r="BR857" s="139"/>
      <c r="BS857" s="139"/>
      <c r="BT857" s="139"/>
      <c r="BU857" s="139"/>
      <c r="BV857" s="139"/>
      <c r="BW857" s="139"/>
      <c r="BX857" s="139"/>
      <c r="BY857" s="139"/>
    </row>
    <row r="858" spans="1:77" s="241" customFormat="1" ht="15.75" hidden="1" outlineLevel="2">
      <c r="A858" s="344" t="s">
        <v>2355</v>
      </c>
      <c r="B858" s="327" t="s">
        <v>2410</v>
      </c>
      <c r="C858" s="341">
        <v>18000</v>
      </c>
      <c r="D858" s="348">
        <v>14400</v>
      </c>
      <c r="J858" s="139"/>
      <c r="K858" s="139"/>
      <c r="L858" s="139"/>
      <c r="M858" s="139"/>
      <c r="N858" s="139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  <c r="Y858" s="139"/>
      <c r="Z858" s="139"/>
      <c r="AA858" s="139"/>
      <c r="AB858" s="139"/>
      <c r="AC858" s="139"/>
      <c r="AD858" s="139"/>
      <c r="AE858" s="139"/>
      <c r="AF858" s="139"/>
      <c r="AG858" s="139"/>
      <c r="AH858" s="139"/>
      <c r="AI858" s="139"/>
      <c r="AJ858" s="139"/>
      <c r="AK858" s="139"/>
      <c r="AL858" s="139"/>
      <c r="AM858" s="139"/>
      <c r="AN858" s="139"/>
      <c r="AO858" s="139"/>
      <c r="AP858" s="139"/>
      <c r="AQ858" s="139"/>
      <c r="AR858" s="139"/>
      <c r="AS858" s="139"/>
      <c r="AT858" s="139"/>
      <c r="AU858" s="139"/>
      <c r="AV858" s="139"/>
      <c r="AW858" s="139"/>
      <c r="AX858" s="139"/>
      <c r="AY858" s="139"/>
      <c r="AZ858" s="139"/>
      <c r="BA858" s="139"/>
      <c r="BB858" s="139"/>
      <c r="BC858" s="139"/>
      <c r="BD858" s="139"/>
      <c r="BE858" s="139"/>
      <c r="BF858" s="139"/>
      <c r="BG858" s="139"/>
      <c r="BH858" s="139"/>
      <c r="BI858" s="139"/>
      <c r="BJ858" s="139"/>
      <c r="BK858" s="139"/>
      <c r="BL858" s="139"/>
      <c r="BM858" s="139"/>
      <c r="BN858" s="139"/>
      <c r="BO858" s="139"/>
      <c r="BP858" s="139"/>
      <c r="BQ858" s="139"/>
      <c r="BR858" s="139"/>
      <c r="BS858" s="139"/>
      <c r="BT858" s="139"/>
      <c r="BU858" s="139"/>
      <c r="BV858" s="139"/>
      <c r="BW858" s="139"/>
      <c r="BX858" s="139"/>
      <c r="BY858" s="139"/>
    </row>
    <row r="859" spans="1:77" s="241" customFormat="1" ht="15.75" hidden="1" outlineLevel="2">
      <c r="A859" s="344" t="s">
        <v>2356</v>
      </c>
      <c r="B859" s="327" t="s">
        <v>2411</v>
      </c>
      <c r="C859" s="341">
        <v>21000</v>
      </c>
      <c r="D859" s="348">
        <v>16800</v>
      </c>
      <c r="J859" s="139"/>
      <c r="K859" s="139"/>
      <c r="L859" s="139"/>
      <c r="M859" s="139"/>
      <c r="N859" s="139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  <c r="Y859" s="139"/>
      <c r="Z859" s="139"/>
      <c r="AA859" s="139"/>
      <c r="AB859" s="139"/>
      <c r="AC859" s="139"/>
      <c r="AD859" s="139"/>
      <c r="AE859" s="139"/>
      <c r="AF859" s="139"/>
      <c r="AG859" s="139"/>
      <c r="AH859" s="139"/>
      <c r="AI859" s="139"/>
      <c r="AJ859" s="139"/>
      <c r="AK859" s="139"/>
      <c r="AL859" s="139"/>
      <c r="AM859" s="139"/>
      <c r="AN859" s="139"/>
      <c r="AO859" s="139"/>
      <c r="AP859" s="139"/>
      <c r="AQ859" s="139"/>
      <c r="AR859" s="139"/>
      <c r="AS859" s="139"/>
      <c r="AT859" s="139"/>
      <c r="AU859" s="139"/>
      <c r="AV859" s="139"/>
      <c r="AW859" s="139"/>
      <c r="AX859" s="139"/>
      <c r="AY859" s="139"/>
      <c r="AZ859" s="139"/>
      <c r="BA859" s="139"/>
      <c r="BB859" s="139"/>
      <c r="BC859" s="139"/>
      <c r="BD859" s="139"/>
      <c r="BE859" s="139"/>
      <c r="BF859" s="139"/>
      <c r="BG859" s="139"/>
      <c r="BH859" s="139"/>
      <c r="BI859" s="139"/>
      <c r="BJ859" s="139"/>
      <c r="BK859" s="139"/>
      <c r="BL859" s="139"/>
      <c r="BM859" s="139"/>
      <c r="BN859" s="139"/>
      <c r="BO859" s="139"/>
      <c r="BP859" s="139"/>
      <c r="BQ859" s="139"/>
      <c r="BR859" s="139"/>
      <c r="BS859" s="139"/>
      <c r="BT859" s="139"/>
      <c r="BU859" s="139"/>
      <c r="BV859" s="139"/>
      <c r="BW859" s="139"/>
      <c r="BX859" s="139"/>
      <c r="BY859" s="139"/>
    </row>
    <row r="860" spans="1:77" s="241" customFormat="1" ht="15.75" hidden="1" outlineLevel="2">
      <c r="A860" s="344" t="s">
        <v>2357</v>
      </c>
      <c r="B860" s="327" t="s">
        <v>2412</v>
      </c>
      <c r="C860" s="341">
        <v>24000</v>
      </c>
      <c r="D860" s="348">
        <v>19200</v>
      </c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  <c r="Y860" s="139"/>
      <c r="Z860" s="139"/>
      <c r="AA860" s="139"/>
      <c r="AB860" s="139"/>
      <c r="AC860" s="139"/>
      <c r="AD860" s="139"/>
      <c r="AE860" s="139"/>
      <c r="AF860" s="139"/>
      <c r="AG860" s="139"/>
      <c r="AH860" s="139"/>
      <c r="AI860" s="139"/>
      <c r="AJ860" s="139"/>
      <c r="AK860" s="139"/>
      <c r="AL860" s="139"/>
      <c r="AM860" s="139"/>
      <c r="AN860" s="139"/>
      <c r="AO860" s="139"/>
      <c r="AP860" s="139"/>
      <c r="AQ860" s="139"/>
      <c r="AR860" s="139"/>
      <c r="AS860" s="139"/>
      <c r="AT860" s="139"/>
      <c r="AU860" s="139"/>
      <c r="AV860" s="139"/>
      <c r="AW860" s="139"/>
      <c r="AX860" s="139"/>
      <c r="AY860" s="139"/>
      <c r="AZ860" s="139"/>
      <c r="BA860" s="139"/>
      <c r="BB860" s="139"/>
      <c r="BC860" s="139"/>
      <c r="BD860" s="139"/>
      <c r="BE860" s="139"/>
      <c r="BF860" s="139"/>
      <c r="BG860" s="139"/>
      <c r="BH860" s="139"/>
      <c r="BI860" s="139"/>
      <c r="BJ860" s="139"/>
      <c r="BK860" s="139"/>
      <c r="BL860" s="139"/>
      <c r="BM860" s="139"/>
      <c r="BN860" s="139"/>
      <c r="BO860" s="139"/>
      <c r="BP860" s="139"/>
      <c r="BQ860" s="139"/>
      <c r="BR860" s="139"/>
      <c r="BS860" s="139"/>
      <c r="BT860" s="139"/>
      <c r="BU860" s="139"/>
      <c r="BV860" s="139"/>
      <c r="BW860" s="139"/>
      <c r="BX860" s="139"/>
      <c r="BY860" s="139"/>
    </row>
    <row r="861" spans="1:77" s="241" customFormat="1" ht="15.75" hidden="1" outlineLevel="2">
      <c r="A861" s="344" t="s">
        <v>2358</v>
      </c>
      <c r="B861" s="327" t="s">
        <v>2413</v>
      </c>
      <c r="C861" s="341">
        <v>27000</v>
      </c>
      <c r="D861" s="348">
        <v>21600</v>
      </c>
      <c r="J861" s="139"/>
      <c r="K861" s="139"/>
      <c r="L861" s="139"/>
      <c r="M861" s="139"/>
      <c r="N861" s="139"/>
      <c r="O861" s="139"/>
      <c r="P861" s="139"/>
      <c r="Q861" s="139"/>
      <c r="R861" s="139"/>
      <c r="S861" s="139"/>
      <c r="T861" s="139"/>
      <c r="U861" s="139"/>
      <c r="V861" s="139"/>
      <c r="W861" s="139"/>
      <c r="X861" s="139"/>
      <c r="Y861" s="139"/>
      <c r="Z861" s="139"/>
      <c r="AA861" s="139"/>
      <c r="AB861" s="139"/>
      <c r="AC861" s="139"/>
      <c r="AD861" s="139"/>
      <c r="AE861" s="139"/>
      <c r="AF861" s="139"/>
      <c r="AG861" s="139"/>
      <c r="AH861" s="139"/>
      <c r="AI861" s="139"/>
      <c r="AJ861" s="139"/>
      <c r="AK861" s="139"/>
      <c r="AL861" s="139"/>
      <c r="AM861" s="139"/>
      <c r="AN861" s="139"/>
      <c r="AO861" s="139"/>
      <c r="AP861" s="139"/>
      <c r="AQ861" s="139"/>
      <c r="AR861" s="139"/>
      <c r="AS861" s="139"/>
      <c r="AT861" s="139"/>
      <c r="AU861" s="139"/>
      <c r="AV861" s="139"/>
      <c r="AW861" s="139"/>
      <c r="AX861" s="139"/>
      <c r="AY861" s="139"/>
      <c r="AZ861" s="139"/>
      <c r="BA861" s="139"/>
      <c r="BB861" s="139"/>
      <c r="BC861" s="139"/>
      <c r="BD861" s="139"/>
      <c r="BE861" s="139"/>
      <c r="BF861" s="139"/>
      <c r="BG861" s="139"/>
      <c r="BH861" s="139"/>
      <c r="BI861" s="139"/>
      <c r="BJ861" s="139"/>
      <c r="BK861" s="139"/>
      <c r="BL861" s="139"/>
      <c r="BM861" s="139"/>
      <c r="BN861" s="139"/>
      <c r="BO861" s="139"/>
      <c r="BP861" s="139"/>
      <c r="BQ861" s="139"/>
      <c r="BR861" s="139"/>
      <c r="BS861" s="139"/>
      <c r="BT861" s="139"/>
      <c r="BU861" s="139"/>
      <c r="BV861" s="139"/>
      <c r="BW861" s="139"/>
      <c r="BX861" s="139"/>
      <c r="BY861" s="139"/>
    </row>
    <row r="862" spans="1:77" s="241" customFormat="1" ht="15.75" hidden="1" outlineLevel="2">
      <c r="A862" s="344" t="s">
        <v>2359</v>
      </c>
      <c r="B862" s="327" t="s">
        <v>2414</v>
      </c>
      <c r="C862" s="341">
        <v>30000</v>
      </c>
      <c r="D862" s="348">
        <v>24000</v>
      </c>
      <c r="J862" s="139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  <c r="Y862" s="139"/>
      <c r="Z862" s="139"/>
      <c r="AA862" s="139"/>
      <c r="AB862" s="139"/>
      <c r="AC862" s="139"/>
      <c r="AD862" s="139"/>
      <c r="AE862" s="139"/>
      <c r="AF862" s="139"/>
      <c r="AG862" s="139"/>
      <c r="AH862" s="139"/>
      <c r="AI862" s="139"/>
      <c r="AJ862" s="139"/>
      <c r="AK862" s="139"/>
      <c r="AL862" s="139"/>
      <c r="AM862" s="139"/>
      <c r="AN862" s="139"/>
      <c r="AO862" s="139"/>
      <c r="AP862" s="139"/>
      <c r="AQ862" s="139"/>
      <c r="AR862" s="139"/>
      <c r="AS862" s="139"/>
      <c r="AT862" s="139"/>
      <c r="AU862" s="139"/>
      <c r="AV862" s="139"/>
      <c r="AW862" s="139"/>
      <c r="AX862" s="139"/>
      <c r="AY862" s="139"/>
      <c r="AZ862" s="139"/>
      <c r="BA862" s="139"/>
      <c r="BB862" s="139"/>
      <c r="BC862" s="139"/>
      <c r="BD862" s="139"/>
      <c r="BE862" s="139"/>
      <c r="BF862" s="139"/>
      <c r="BG862" s="139"/>
      <c r="BH862" s="139"/>
      <c r="BI862" s="139"/>
      <c r="BJ862" s="139"/>
      <c r="BK862" s="139"/>
      <c r="BL862" s="139"/>
      <c r="BM862" s="139"/>
      <c r="BN862" s="139"/>
      <c r="BO862" s="139"/>
      <c r="BP862" s="139"/>
      <c r="BQ862" s="139"/>
      <c r="BR862" s="139"/>
      <c r="BS862" s="139"/>
      <c r="BT862" s="139"/>
      <c r="BU862" s="139"/>
      <c r="BV862" s="139"/>
      <c r="BW862" s="139"/>
      <c r="BX862" s="139"/>
      <c r="BY862" s="139"/>
    </row>
    <row r="863" spans="1:77" s="241" customFormat="1" ht="15.75" hidden="1" outlineLevel="2">
      <c r="A863" s="344" t="s">
        <v>2360</v>
      </c>
      <c r="B863" s="327" t="s">
        <v>2415</v>
      </c>
      <c r="C863" s="341">
        <v>33000</v>
      </c>
      <c r="D863" s="348">
        <v>26400</v>
      </c>
      <c r="J863" s="139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  <c r="Y863" s="139"/>
      <c r="Z863" s="139"/>
      <c r="AA863" s="139"/>
      <c r="AB863" s="139"/>
      <c r="AC863" s="139"/>
      <c r="AD863" s="139"/>
      <c r="AE863" s="139"/>
      <c r="AF863" s="139"/>
      <c r="AG863" s="139"/>
      <c r="AH863" s="139"/>
      <c r="AI863" s="139"/>
      <c r="AJ863" s="139"/>
      <c r="AK863" s="139"/>
      <c r="AL863" s="139"/>
      <c r="AM863" s="139"/>
      <c r="AN863" s="139"/>
      <c r="AO863" s="139"/>
      <c r="AP863" s="139"/>
      <c r="AQ863" s="139"/>
      <c r="AR863" s="139"/>
      <c r="AS863" s="139"/>
      <c r="AT863" s="139"/>
      <c r="AU863" s="139"/>
      <c r="AV863" s="139"/>
      <c r="AW863" s="139"/>
      <c r="AX863" s="139"/>
      <c r="AY863" s="139"/>
      <c r="AZ863" s="139"/>
      <c r="BA863" s="139"/>
      <c r="BB863" s="139"/>
      <c r="BC863" s="139"/>
      <c r="BD863" s="139"/>
      <c r="BE863" s="139"/>
      <c r="BF863" s="139"/>
      <c r="BG863" s="139"/>
      <c r="BH863" s="139"/>
      <c r="BI863" s="139"/>
      <c r="BJ863" s="139"/>
      <c r="BK863" s="139"/>
      <c r="BL863" s="139"/>
      <c r="BM863" s="139"/>
      <c r="BN863" s="139"/>
      <c r="BO863" s="139"/>
      <c r="BP863" s="139"/>
      <c r="BQ863" s="139"/>
      <c r="BR863" s="139"/>
      <c r="BS863" s="139"/>
      <c r="BT863" s="139"/>
      <c r="BU863" s="139"/>
      <c r="BV863" s="139"/>
      <c r="BW863" s="139"/>
      <c r="BX863" s="139"/>
      <c r="BY863" s="139"/>
    </row>
    <row r="864" spans="1:77" s="241" customFormat="1" ht="16.5" hidden="1" outlineLevel="2" thickBot="1">
      <c r="A864" s="345" t="s">
        <v>2361</v>
      </c>
      <c r="B864" s="329" t="s">
        <v>2416</v>
      </c>
      <c r="C864" s="346">
        <v>36000</v>
      </c>
      <c r="D864" s="349">
        <v>28800</v>
      </c>
      <c r="J864" s="139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  <c r="Y864" s="139"/>
      <c r="Z864" s="139"/>
      <c r="AA864" s="139"/>
      <c r="AB864" s="139"/>
      <c r="AC864" s="139"/>
      <c r="AD864" s="139"/>
      <c r="AE864" s="139"/>
      <c r="AF864" s="139"/>
      <c r="AG864" s="139"/>
      <c r="AH864" s="139"/>
      <c r="AI864" s="139"/>
      <c r="AJ864" s="139"/>
      <c r="AK864" s="139"/>
      <c r="AL864" s="139"/>
      <c r="AM864" s="139"/>
      <c r="AN864" s="139"/>
      <c r="AO864" s="139"/>
      <c r="AP864" s="139"/>
      <c r="AQ864" s="139"/>
      <c r="AR864" s="139"/>
      <c r="AS864" s="139"/>
      <c r="AT864" s="139"/>
      <c r="AU864" s="139"/>
      <c r="AV864" s="139"/>
      <c r="AW864" s="139"/>
      <c r="AX864" s="139"/>
      <c r="AY864" s="139"/>
      <c r="AZ864" s="139"/>
      <c r="BA864" s="139"/>
      <c r="BB864" s="139"/>
      <c r="BC864" s="139"/>
      <c r="BD864" s="139"/>
      <c r="BE864" s="139"/>
      <c r="BF864" s="139"/>
      <c r="BG864" s="139"/>
      <c r="BH864" s="139"/>
      <c r="BI864" s="139"/>
      <c r="BJ864" s="139"/>
      <c r="BK864" s="139"/>
      <c r="BL864" s="139"/>
      <c r="BM864" s="139"/>
      <c r="BN864" s="139"/>
      <c r="BO864" s="139"/>
      <c r="BP864" s="139"/>
      <c r="BQ864" s="139"/>
      <c r="BR864" s="139"/>
      <c r="BS864" s="139"/>
      <c r="BT864" s="139"/>
      <c r="BU864" s="139"/>
      <c r="BV864" s="139"/>
      <c r="BW864" s="139"/>
      <c r="BX864" s="139"/>
      <c r="BY864" s="139"/>
    </row>
    <row r="865" spans="1:77" s="241" customFormat="1" ht="15.75" hidden="1" outlineLevel="1" collapsed="1">
      <c r="A865" s="63" t="s">
        <v>2400</v>
      </c>
      <c r="B865" s="330"/>
      <c r="C865" s="350"/>
      <c r="D865" s="350"/>
      <c r="J865" s="139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  <c r="Y865" s="139"/>
      <c r="Z865" s="139"/>
      <c r="AA865" s="139"/>
      <c r="AB865" s="139"/>
      <c r="AC865" s="139"/>
      <c r="AD865" s="139"/>
      <c r="AE865" s="139"/>
      <c r="AF865" s="139"/>
      <c r="AG865" s="139"/>
      <c r="AH865" s="139"/>
      <c r="AI865" s="139"/>
      <c r="AJ865" s="139"/>
      <c r="AK865" s="139"/>
      <c r="AL865" s="139"/>
      <c r="AM865" s="139"/>
      <c r="AN865" s="139"/>
      <c r="AO865" s="139"/>
      <c r="AP865" s="139"/>
      <c r="AQ865" s="139"/>
      <c r="AR865" s="139"/>
      <c r="AS865" s="139"/>
      <c r="AT865" s="139"/>
      <c r="AU865" s="139"/>
      <c r="AV865" s="139"/>
      <c r="AW865" s="139"/>
      <c r="AX865" s="139"/>
      <c r="AY865" s="139"/>
      <c r="AZ865" s="139"/>
      <c r="BA865" s="139"/>
      <c r="BB865" s="139"/>
      <c r="BC865" s="139"/>
      <c r="BD865" s="139"/>
      <c r="BE865" s="139"/>
      <c r="BF865" s="139"/>
      <c r="BG865" s="139"/>
      <c r="BH865" s="139"/>
      <c r="BI865" s="139"/>
      <c r="BJ865" s="139"/>
      <c r="BK865" s="139"/>
      <c r="BL865" s="139"/>
      <c r="BM865" s="139"/>
      <c r="BN865" s="139"/>
      <c r="BO865" s="139"/>
      <c r="BP865" s="139"/>
      <c r="BQ865" s="139"/>
      <c r="BR865" s="139"/>
      <c r="BS865" s="139"/>
      <c r="BT865" s="139"/>
      <c r="BU865" s="139"/>
      <c r="BV865" s="139"/>
      <c r="BW865" s="139"/>
      <c r="BX865" s="139"/>
      <c r="BY865" s="139"/>
    </row>
    <row r="866" spans="1:77" s="241" customFormat="1" ht="15.75" customHeight="1" hidden="1" outlineLevel="2">
      <c r="A866" s="342" t="s">
        <v>2362</v>
      </c>
      <c r="B866" s="328" t="s">
        <v>2417</v>
      </c>
      <c r="C866" s="343">
        <v>3800</v>
      </c>
      <c r="D866" s="347">
        <v>3040</v>
      </c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  <c r="Y866" s="139"/>
      <c r="Z866" s="139"/>
      <c r="AA866" s="139"/>
      <c r="AB866" s="139"/>
      <c r="AC866" s="139"/>
      <c r="AD866" s="139"/>
      <c r="AE866" s="139"/>
      <c r="AF866" s="139"/>
      <c r="AG866" s="139"/>
      <c r="AH866" s="139"/>
      <c r="AI866" s="139"/>
      <c r="AJ866" s="139"/>
      <c r="AK866" s="139"/>
      <c r="AL866" s="139"/>
      <c r="AM866" s="139"/>
      <c r="AN866" s="139"/>
      <c r="AO866" s="139"/>
      <c r="AP866" s="139"/>
      <c r="AQ866" s="139"/>
      <c r="AR866" s="139"/>
      <c r="AS866" s="139"/>
      <c r="AT866" s="139"/>
      <c r="AU866" s="139"/>
      <c r="AV866" s="139"/>
      <c r="AW866" s="139"/>
      <c r="AX866" s="139"/>
      <c r="AY866" s="139"/>
      <c r="AZ866" s="139"/>
      <c r="BA866" s="139"/>
      <c r="BB866" s="139"/>
      <c r="BC866" s="139"/>
      <c r="BD866" s="139"/>
      <c r="BE866" s="139"/>
      <c r="BF866" s="139"/>
      <c r="BG866" s="139"/>
      <c r="BH866" s="139"/>
      <c r="BI866" s="139"/>
      <c r="BJ866" s="139"/>
      <c r="BK866" s="139"/>
      <c r="BL866" s="139"/>
      <c r="BM866" s="139"/>
      <c r="BN866" s="139"/>
      <c r="BO866" s="139"/>
      <c r="BP866" s="139"/>
      <c r="BQ866" s="139"/>
      <c r="BR866" s="139"/>
      <c r="BS866" s="139"/>
      <c r="BT866" s="139"/>
      <c r="BU866" s="139"/>
      <c r="BV866" s="139"/>
      <c r="BW866" s="139"/>
      <c r="BX866" s="139"/>
      <c r="BY866" s="139"/>
    </row>
    <row r="867" spans="1:77" s="241" customFormat="1" ht="15.75" customHeight="1" hidden="1" outlineLevel="2">
      <c r="A867" s="344" t="s">
        <v>2363</v>
      </c>
      <c r="B867" s="327" t="s">
        <v>2418</v>
      </c>
      <c r="C867" s="341">
        <v>7600</v>
      </c>
      <c r="D867" s="348">
        <v>6080</v>
      </c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  <c r="Y867" s="139"/>
      <c r="Z867" s="139"/>
      <c r="AA867" s="139"/>
      <c r="AB867" s="139"/>
      <c r="AC867" s="139"/>
      <c r="AD867" s="139"/>
      <c r="AE867" s="139"/>
      <c r="AF867" s="139"/>
      <c r="AG867" s="139"/>
      <c r="AH867" s="139"/>
      <c r="AI867" s="139"/>
      <c r="AJ867" s="139"/>
      <c r="AK867" s="139"/>
      <c r="AL867" s="139"/>
      <c r="AM867" s="139"/>
      <c r="AN867" s="139"/>
      <c r="AO867" s="139"/>
      <c r="AP867" s="139"/>
      <c r="AQ867" s="139"/>
      <c r="AR867" s="139"/>
      <c r="AS867" s="139"/>
      <c r="AT867" s="139"/>
      <c r="AU867" s="139"/>
      <c r="AV867" s="139"/>
      <c r="AW867" s="139"/>
      <c r="AX867" s="139"/>
      <c r="AY867" s="139"/>
      <c r="AZ867" s="139"/>
      <c r="BA867" s="139"/>
      <c r="BB867" s="139"/>
      <c r="BC867" s="139"/>
      <c r="BD867" s="139"/>
      <c r="BE867" s="139"/>
      <c r="BF867" s="139"/>
      <c r="BG867" s="139"/>
      <c r="BH867" s="139"/>
      <c r="BI867" s="139"/>
      <c r="BJ867" s="139"/>
      <c r="BK867" s="139"/>
      <c r="BL867" s="139"/>
      <c r="BM867" s="139"/>
      <c r="BN867" s="139"/>
      <c r="BO867" s="139"/>
      <c r="BP867" s="139"/>
      <c r="BQ867" s="139"/>
      <c r="BR867" s="139"/>
      <c r="BS867" s="139"/>
      <c r="BT867" s="139"/>
      <c r="BU867" s="139"/>
      <c r="BV867" s="139"/>
      <c r="BW867" s="139"/>
      <c r="BX867" s="139"/>
      <c r="BY867" s="139"/>
    </row>
    <row r="868" spans="1:77" s="241" customFormat="1" ht="15.75" customHeight="1" hidden="1" outlineLevel="2">
      <c r="A868" s="344" t="s">
        <v>2364</v>
      </c>
      <c r="B868" s="327" t="s">
        <v>2419</v>
      </c>
      <c r="C868" s="341">
        <v>11400</v>
      </c>
      <c r="D868" s="348">
        <v>9120</v>
      </c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  <c r="Y868" s="139"/>
      <c r="Z868" s="139"/>
      <c r="AA868" s="139"/>
      <c r="AB868" s="139"/>
      <c r="AC868" s="139"/>
      <c r="AD868" s="139"/>
      <c r="AE868" s="139"/>
      <c r="AF868" s="139"/>
      <c r="AG868" s="139"/>
      <c r="AH868" s="139"/>
      <c r="AI868" s="139"/>
      <c r="AJ868" s="139"/>
      <c r="AK868" s="139"/>
      <c r="AL868" s="139"/>
      <c r="AM868" s="139"/>
      <c r="AN868" s="139"/>
      <c r="AO868" s="139"/>
      <c r="AP868" s="139"/>
      <c r="AQ868" s="139"/>
      <c r="AR868" s="139"/>
      <c r="AS868" s="139"/>
      <c r="AT868" s="139"/>
      <c r="AU868" s="139"/>
      <c r="AV868" s="139"/>
      <c r="AW868" s="139"/>
      <c r="AX868" s="139"/>
      <c r="AY868" s="139"/>
      <c r="AZ868" s="139"/>
      <c r="BA868" s="139"/>
      <c r="BB868" s="139"/>
      <c r="BC868" s="139"/>
      <c r="BD868" s="139"/>
      <c r="BE868" s="139"/>
      <c r="BF868" s="139"/>
      <c r="BG868" s="139"/>
      <c r="BH868" s="139"/>
      <c r="BI868" s="139"/>
      <c r="BJ868" s="139"/>
      <c r="BK868" s="139"/>
      <c r="BL868" s="139"/>
      <c r="BM868" s="139"/>
      <c r="BN868" s="139"/>
      <c r="BO868" s="139"/>
      <c r="BP868" s="139"/>
      <c r="BQ868" s="139"/>
      <c r="BR868" s="139"/>
      <c r="BS868" s="139"/>
      <c r="BT868" s="139"/>
      <c r="BU868" s="139"/>
      <c r="BV868" s="139"/>
      <c r="BW868" s="139"/>
      <c r="BX868" s="139"/>
      <c r="BY868" s="139"/>
    </row>
    <row r="869" spans="1:77" s="241" customFormat="1" ht="15.75" customHeight="1" hidden="1" outlineLevel="2">
      <c r="A869" s="344" t="s">
        <v>2365</v>
      </c>
      <c r="B869" s="327" t="s">
        <v>2420</v>
      </c>
      <c r="C869" s="341">
        <v>15200</v>
      </c>
      <c r="D869" s="348">
        <v>12160</v>
      </c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  <c r="Y869" s="139"/>
      <c r="Z869" s="139"/>
      <c r="AA869" s="139"/>
      <c r="AB869" s="139"/>
      <c r="AC869" s="139"/>
      <c r="AD869" s="139"/>
      <c r="AE869" s="139"/>
      <c r="AF869" s="139"/>
      <c r="AG869" s="139"/>
      <c r="AH869" s="139"/>
      <c r="AI869" s="139"/>
      <c r="AJ869" s="139"/>
      <c r="AK869" s="139"/>
      <c r="AL869" s="139"/>
      <c r="AM869" s="139"/>
      <c r="AN869" s="139"/>
      <c r="AO869" s="139"/>
      <c r="AP869" s="139"/>
      <c r="AQ869" s="139"/>
      <c r="AR869" s="139"/>
      <c r="AS869" s="139"/>
      <c r="AT869" s="139"/>
      <c r="AU869" s="139"/>
      <c r="AV869" s="139"/>
      <c r="AW869" s="139"/>
      <c r="AX869" s="139"/>
      <c r="AY869" s="139"/>
      <c r="AZ869" s="139"/>
      <c r="BA869" s="139"/>
      <c r="BB869" s="139"/>
      <c r="BC869" s="139"/>
      <c r="BD869" s="139"/>
      <c r="BE869" s="139"/>
      <c r="BF869" s="139"/>
      <c r="BG869" s="139"/>
      <c r="BH869" s="139"/>
      <c r="BI869" s="139"/>
      <c r="BJ869" s="139"/>
      <c r="BK869" s="139"/>
      <c r="BL869" s="139"/>
      <c r="BM869" s="139"/>
      <c r="BN869" s="139"/>
      <c r="BO869" s="139"/>
      <c r="BP869" s="139"/>
      <c r="BQ869" s="139"/>
      <c r="BR869" s="139"/>
      <c r="BS869" s="139"/>
      <c r="BT869" s="139"/>
      <c r="BU869" s="139"/>
      <c r="BV869" s="139"/>
      <c r="BW869" s="139"/>
      <c r="BX869" s="139"/>
      <c r="BY869" s="139"/>
    </row>
    <row r="870" spans="1:77" s="241" customFormat="1" ht="15.75" customHeight="1" hidden="1" outlineLevel="2">
      <c r="A870" s="344" t="s">
        <v>2366</v>
      </c>
      <c r="B870" s="327" t="s">
        <v>2421</v>
      </c>
      <c r="C870" s="341">
        <v>19000</v>
      </c>
      <c r="D870" s="348">
        <v>15200</v>
      </c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  <c r="Y870" s="139"/>
      <c r="Z870" s="139"/>
      <c r="AA870" s="139"/>
      <c r="AB870" s="139"/>
      <c r="AC870" s="139"/>
      <c r="AD870" s="139"/>
      <c r="AE870" s="139"/>
      <c r="AF870" s="139"/>
      <c r="AG870" s="139"/>
      <c r="AH870" s="139"/>
      <c r="AI870" s="139"/>
      <c r="AJ870" s="139"/>
      <c r="AK870" s="139"/>
      <c r="AL870" s="139"/>
      <c r="AM870" s="139"/>
      <c r="AN870" s="139"/>
      <c r="AO870" s="139"/>
      <c r="AP870" s="139"/>
      <c r="AQ870" s="139"/>
      <c r="AR870" s="139"/>
      <c r="AS870" s="139"/>
      <c r="AT870" s="139"/>
      <c r="AU870" s="139"/>
      <c r="AV870" s="139"/>
      <c r="AW870" s="139"/>
      <c r="AX870" s="139"/>
      <c r="AY870" s="139"/>
      <c r="AZ870" s="139"/>
      <c r="BA870" s="139"/>
      <c r="BB870" s="139"/>
      <c r="BC870" s="139"/>
      <c r="BD870" s="139"/>
      <c r="BE870" s="139"/>
      <c r="BF870" s="139"/>
      <c r="BG870" s="139"/>
      <c r="BH870" s="139"/>
      <c r="BI870" s="139"/>
      <c r="BJ870" s="139"/>
      <c r="BK870" s="139"/>
      <c r="BL870" s="139"/>
      <c r="BM870" s="139"/>
      <c r="BN870" s="139"/>
      <c r="BO870" s="139"/>
      <c r="BP870" s="139"/>
      <c r="BQ870" s="139"/>
      <c r="BR870" s="139"/>
      <c r="BS870" s="139"/>
      <c r="BT870" s="139"/>
      <c r="BU870" s="139"/>
      <c r="BV870" s="139"/>
      <c r="BW870" s="139"/>
      <c r="BX870" s="139"/>
      <c r="BY870" s="139"/>
    </row>
    <row r="871" spans="1:77" s="241" customFormat="1" ht="15.75" customHeight="1" hidden="1" outlineLevel="2">
      <c r="A871" s="344" t="s">
        <v>2367</v>
      </c>
      <c r="B871" s="327" t="s">
        <v>2422</v>
      </c>
      <c r="C871" s="341">
        <v>22800</v>
      </c>
      <c r="D871" s="348">
        <v>18240</v>
      </c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  <c r="U871" s="139"/>
      <c r="V871" s="139"/>
      <c r="W871" s="139"/>
      <c r="X871" s="139"/>
      <c r="Y871" s="139"/>
      <c r="Z871" s="139"/>
      <c r="AA871" s="139"/>
      <c r="AB871" s="139"/>
      <c r="AC871" s="139"/>
      <c r="AD871" s="139"/>
      <c r="AE871" s="139"/>
      <c r="AF871" s="139"/>
      <c r="AG871" s="139"/>
      <c r="AH871" s="139"/>
      <c r="AI871" s="139"/>
      <c r="AJ871" s="139"/>
      <c r="AK871" s="139"/>
      <c r="AL871" s="139"/>
      <c r="AM871" s="139"/>
      <c r="AN871" s="139"/>
      <c r="AO871" s="139"/>
      <c r="AP871" s="139"/>
      <c r="AQ871" s="139"/>
      <c r="AR871" s="139"/>
      <c r="AS871" s="139"/>
      <c r="AT871" s="139"/>
      <c r="AU871" s="139"/>
      <c r="AV871" s="139"/>
      <c r="AW871" s="139"/>
      <c r="AX871" s="139"/>
      <c r="AY871" s="139"/>
      <c r="AZ871" s="139"/>
      <c r="BA871" s="139"/>
      <c r="BB871" s="139"/>
      <c r="BC871" s="139"/>
      <c r="BD871" s="139"/>
      <c r="BE871" s="139"/>
      <c r="BF871" s="139"/>
      <c r="BG871" s="139"/>
      <c r="BH871" s="139"/>
      <c r="BI871" s="139"/>
      <c r="BJ871" s="139"/>
      <c r="BK871" s="139"/>
      <c r="BL871" s="139"/>
      <c r="BM871" s="139"/>
      <c r="BN871" s="139"/>
      <c r="BO871" s="139"/>
      <c r="BP871" s="139"/>
      <c r="BQ871" s="139"/>
      <c r="BR871" s="139"/>
      <c r="BS871" s="139"/>
      <c r="BT871" s="139"/>
      <c r="BU871" s="139"/>
      <c r="BV871" s="139"/>
      <c r="BW871" s="139"/>
      <c r="BX871" s="139"/>
      <c r="BY871" s="139"/>
    </row>
    <row r="872" spans="1:77" s="241" customFormat="1" ht="15.75" customHeight="1" hidden="1" outlineLevel="2">
      <c r="A872" s="344" t="s">
        <v>2368</v>
      </c>
      <c r="B872" s="327" t="s">
        <v>2423</v>
      </c>
      <c r="C872" s="341">
        <v>26600</v>
      </c>
      <c r="D872" s="348">
        <v>21280</v>
      </c>
      <c r="J872" s="139"/>
      <c r="K872" s="139"/>
      <c r="L872" s="139"/>
      <c r="M872" s="139"/>
      <c r="N872" s="139"/>
      <c r="O872" s="139"/>
      <c r="P872" s="139"/>
      <c r="Q872" s="139"/>
      <c r="R872" s="139"/>
      <c r="S872" s="139"/>
      <c r="T872" s="139"/>
      <c r="U872" s="139"/>
      <c r="V872" s="139"/>
      <c r="W872" s="139"/>
      <c r="X872" s="139"/>
      <c r="Y872" s="139"/>
      <c r="Z872" s="139"/>
      <c r="AA872" s="139"/>
      <c r="AB872" s="139"/>
      <c r="AC872" s="139"/>
      <c r="AD872" s="139"/>
      <c r="AE872" s="139"/>
      <c r="AF872" s="139"/>
      <c r="AG872" s="139"/>
      <c r="AH872" s="139"/>
      <c r="AI872" s="139"/>
      <c r="AJ872" s="139"/>
      <c r="AK872" s="139"/>
      <c r="AL872" s="139"/>
      <c r="AM872" s="139"/>
      <c r="AN872" s="139"/>
      <c r="AO872" s="139"/>
      <c r="AP872" s="139"/>
      <c r="AQ872" s="139"/>
      <c r="AR872" s="139"/>
      <c r="AS872" s="139"/>
      <c r="AT872" s="139"/>
      <c r="AU872" s="139"/>
      <c r="AV872" s="139"/>
      <c r="AW872" s="139"/>
      <c r="AX872" s="139"/>
      <c r="AY872" s="139"/>
      <c r="AZ872" s="139"/>
      <c r="BA872" s="139"/>
      <c r="BB872" s="139"/>
      <c r="BC872" s="139"/>
      <c r="BD872" s="139"/>
      <c r="BE872" s="139"/>
      <c r="BF872" s="139"/>
      <c r="BG872" s="139"/>
      <c r="BH872" s="139"/>
      <c r="BI872" s="139"/>
      <c r="BJ872" s="139"/>
      <c r="BK872" s="139"/>
      <c r="BL872" s="139"/>
      <c r="BM872" s="139"/>
      <c r="BN872" s="139"/>
      <c r="BO872" s="139"/>
      <c r="BP872" s="139"/>
      <c r="BQ872" s="139"/>
      <c r="BR872" s="139"/>
      <c r="BS872" s="139"/>
      <c r="BT872" s="139"/>
      <c r="BU872" s="139"/>
      <c r="BV872" s="139"/>
      <c r="BW872" s="139"/>
      <c r="BX872" s="139"/>
      <c r="BY872" s="139"/>
    </row>
    <row r="873" spans="1:77" s="241" customFormat="1" ht="15.75" customHeight="1" hidden="1" outlineLevel="2">
      <c r="A873" s="344" t="s">
        <v>2369</v>
      </c>
      <c r="B873" s="327" t="s">
        <v>2424</v>
      </c>
      <c r="C873" s="341">
        <v>30400</v>
      </c>
      <c r="D873" s="348">
        <v>24320</v>
      </c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  <c r="Y873" s="139"/>
      <c r="Z873" s="139"/>
      <c r="AA873" s="139"/>
      <c r="AB873" s="139"/>
      <c r="AC873" s="139"/>
      <c r="AD873" s="139"/>
      <c r="AE873" s="139"/>
      <c r="AF873" s="139"/>
      <c r="AG873" s="139"/>
      <c r="AH873" s="139"/>
      <c r="AI873" s="139"/>
      <c r="AJ873" s="139"/>
      <c r="AK873" s="139"/>
      <c r="AL873" s="139"/>
      <c r="AM873" s="139"/>
      <c r="AN873" s="139"/>
      <c r="AO873" s="139"/>
      <c r="AP873" s="139"/>
      <c r="AQ873" s="139"/>
      <c r="AR873" s="139"/>
      <c r="AS873" s="139"/>
      <c r="AT873" s="139"/>
      <c r="AU873" s="139"/>
      <c r="AV873" s="139"/>
      <c r="AW873" s="139"/>
      <c r="AX873" s="139"/>
      <c r="AY873" s="139"/>
      <c r="AZ873" s="139"/>
      <c r="BA873" s="139"/>
      <c r="BB873" s="139"/>
      <c r="BC873" s="139"/>
      <c r="BD873" s="139"/>
      <c r="BE873" s="139"/>
      <c r="BF873" s="139"/>
      <c r="BG873" s="139"/>
      <c r="BH873" s="139"/>
      <c r="BI873" s="139"/>
      <c r="BJ873" s="139"/>
      <c r="BK873" s="139"/>
      <c r="BL873" s="139"/>
      <c r="BM873" s="139"/>
      <c r="BN873" s="139"/>
      <c r="BO873" s="139"/>
      <c r="BP873" s="139"/>
      <c r="BQ873" s="139"/>
      <c r="BR873" s="139"/>
      <c r="BS873" s="139"/>
      <c r="BT873" s="139"/>
      <c r="BU873" s="139"/>
      <c r="BV873" s="139"/>
      <c r="BW873" s="139"/>
      <c r="BX873" s="139"/>
      <c r="BY873" s="139"/>
    </row>
    <row r="874" spans="1:77" s="241" customFormat="1" ht="15.75" customHeight="1" hidden="1" outlineLevel="2">
      <c r="A874" s="344" t="s">
        <v>2370</v>
      </c>
      <c r="B874" s="327" t="s">
        <v>2425</v>
      </c>
      <c r="C874" s="341">
        <v>34200</v>
      </c>
      <c r="D874" s="348">
        <v>27360</v>
      </c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  <c r="Y874" s="139"/>
      <c r="Z874" s="139"/>
      <c r="AA874" s="139"/>
      <c r="AB874" s="139"/>
      <c r="AC874" s="139"/>
      <c r="AD874" s="139"/>
      <c r="AE874" s="139"/>
      <c r="AF874" s="139"/>
      <c r="AG874" s="139"/>
      <c r="AH874" s="139"/>
      <c r="AI874" s="139"/>
      <c r="AJ874" s="139"/>
      <c r="AK874" s="139"/>
      <c r="AL874" s="139"/>
      <c r="AM874" s="139"/>
      <c r="AN874" s="139"/>
      <c r="AO874" s="139"/>
      <c r="AP874" s="139"/>
      <c r="AQ874" s="139"/>
      <c r="AR874" s="139"/>
      <c r="AS874" s="139"/>
      <c r="AT874" s="139"/>
      <c r="AU874" s="139"/>
      <c r="AV874" s="139"/>
      <c r="AW874" s="139"/>
      <c r="AX874" s="139"/>
      <c r="AY874" s="139"/>
      <c r="AZ874" s="139"/>
      <c r="BA874" s="139"/>
      <c r="BB874" s="139"/>
      <c r="BC874" s="139"/>
      <c r="BD874" s="139"/>
      <c r="BE874" s="139"/>
      <c r="BF874" s="139"/>
      <c r="BG874" s="139"/>
      <c r="BH874" s="139"/>
      <c r="BI874" s="139"/>
      <c r="BJ874" s="139"/>
      <c r="BK874" s="139"/>
      <c r="BL874" s="139"/>
      <c r="BM874" s="139"/>
      <c r="BN874" s="139"/>
      <c r="BO874" s="139"/>
      <c r="BP874" s="139"/>
      <c r="BQ874" s="139"/>
      <c r="BR874" s="139"/>
      <c r="BS874" s="139"/>
      <c r="BT874" s="139"/>
      <c r="BU874" s="139"/>
      <c r="BV874" s="139"/>
      <c r="BW874" s="139"/>
      <c r="BX874" s="139"/>
      <c r="BY874" s="139"/>
    </row>
    <row r="875" spans="1:77" s="241" customFormat="1" ht="15.75" customHeight="1" hidden="1" outlineLevel="2">
      <c r="A875" s="344" t="s">
        <v>2371</v>
      </c>
      <c r="B875" s="327" t="s">
        <v>2426</v>
      </c>
      <c r="C875" s="341">
        <v>38000</v>
      </c>
      <c r="D875" s="348">
        <v>30400</v>
      </c>
      <c r="J875" s="139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  <c r="Y875" s="139"/>
      <c r="Z875" s="139"/>
      <c r="AA875" s="139"/>
      <c r="AB875" s="139"/>
      <c r="AC875" s="139"/>
      <c r="AD875" s="139"/>
      <c r="AE875" s="139"/>
      <c r="AF875" s="139"/>
      <c r="AG875" s="139"/>
      <c r="AH875" s="139"/>
      <c r="AI875" s="139"/>
      <c r="AJ875" s="139"/>
      <c r="AK875" s="139"/>
      <c r="AL875" s="139"/>
      <c r="AM875" s="139"/>
      <c r="AN875" s="139"/>
      <c r="AO875" s="139"/>
      <c r="AP875" s="139"/>
      <c r="AQ875" s="139"/>
      <c r="AR875" s="139"/>
      <c r="AS875" s="139"/>
      <c r="AT875" s="139"/>
      <c r="AU875" s="139"/>
      <c r="AV875" s="139"/>
      <c r="AW875" s="139"/>
      <c r="AX875" s="139"/>
      <c r="AY875" s="139"/>
      <c r="AZ875" s="139"/>
      <c r="BA875" s="139"/>
      <c r="BB875" s="139"/>
      <c r="BC875" s="139"/>
      <c r="BD875" s="139"/>
      <c r="BE875" s="139"/>
      <c r="BF875" s="139"/>
      <c r="BG875" s="139"/>
      <c r="BH875" s="139"/>
      <c r="BI875" s="139"/>
      <c r="BJ875" s="139"/>
      <c r="BK875" s="139"/>
      <c r="BL875" s="139"/>
      <c r="BM875" s="139"/>
      <c r="BN875" s="139"/>
      <c r="BO875" s="139"/>
      <c r="BP875" s="139"/>
      <c r="BQ875" s="139"/>
      <c r="BR875" s="139"/>
      <c r="BS875" s="139"/>
      <c r="BT875" s="139"/>
      <c r="BU875" s="139"/>
      <c r="BV875" s="139"/>
      <c r="BW875" s="139"/>
      <c r="BX875" s="139"/>
      <c r="BY875" s="139"/>
    </row>
    <row r="876" spans="1:77" s="241" customFormat="1" ht="15.75" customHeight="1" hidden="1" outlineLevel="2">
      <c r="A876" s="344" t="s">
        <v>2372</v>
      </c>
      <c r="B876" s="327" t="s">
        <v>2427</v>
      </c>
      <c r="C876" s="341">
        <v>41800</v>
      </c>
      <c r="D876" s="348">
        <v>33440</v>
      </c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  <c r="U876" s="139"/>
      <c r="V876" s="139"/>
      <c r="W876" s="139"/>
      <c r="X876" s="139"/>
      <c r="Y876" s="139"/>
      <c r="Z876" s="139"/>
      <c r="AA876" s="139"/>
      <c r="AB876" s="139"/>
      <c r="AC876" s="139"/>
      <c r="AD876" s="139"/>
      <c r="AE876" s="139"/>
      <c r="AF876" s="139"/>
      <c r="AG876" s="139"/>
      <c r="AH876" s="139"/>
      <c r="AI876" s="139"/>
      <c r="AJ876" s="139"/>
      <c r="AK876" s="139"/>
      <c r="AL876" s="139"/>
      <c r="AM876" s="139"/>
      <c r="AN876" s="139"/>
      <c r="AO876" s="139"/>
      <c r="AP876" s="139"/>
      <c r="AQ876" s="139"/>
      <c r="AR876" s="139"/>
      <c r="AS876" s="139"/>
      <c r="AT876" s="139"/>
      <c r="AU876" s="139"/>
      <c r="AV876" s="139"/>
      <c r="AW876" s="139"/>
      <c r="AX876" s="139"/>
      <c r="AY876" s="139"/>
      <c r="AZ876" s="139"/>
      <c r="BA876" s="139"/>
      <c r="BB876" s="139"/>
      <c r="BC876" s="139"/>
      <c r="BD876" s="139"/>
      <c r="BE876" s="139"/>
      <c r="BF876" s="139"/>
      <c r="BG876" s="139"/>
      <c r="BH876" s="139"/>
      <c r="BI876" s="139"/>
      <c r="BJ876" s="139"/>
      <c r="BK876" s="139"/>
      <c r="BL876" s="139"/>
      <c r="BM876" s="139"/>
      <c r="BN876" s="139"/>
      <c r="BO876" s="139"/>
      <c r="BP876" s="139"/>
      <c r="BQ876" s="139"/>
      <c r="BR876" s="139"/>
      <c r="BS876" s="139"/>
      <c r="BT876" s="139"/>
      <c r="BU876" s="139"/>
      <c r="BV876" s="139"/>
      <c r="BW876" s="139"/>
      <c r="BX876" s="139"/>
      <c r="BY876" s="139"/>
    </row>
    <row r="877" spans="1:77" s="241" customFormat="1" ht="16.5" customHeight="1" hidden="1" outlineLevel="2" thickBot="1">
      <c r="A877" s="345" t="s">
        <v>2373</v>
      </c>
      <c r="B877" s="329" t="s">
        <v>2428</v>
      </c>
      <c r="C877" s="346">
        <v>45600</v>
      </c>
      <c r="D877" s="349">
        <v>36480</v>
      </c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  <c r="U877" s="139"/>
      <c r="V877" s="139"/>
      <c r="W877" s="139"/>
      <c r="X877" s="139"/>
      <c r="Y877" s="139"/>
      <c r="Z877" s="139"/>
      <c r="AA877" s="139"/>
      <c r="AB877" s="139"/>
      <c r="AC877" s="139"/>
      <c r="AD877" s="139"/>
      <c r="AE877" s="139"/>
      <c r="AF877" s="139"/>
      <c r="AG877" s="139"/>
      <c r="AH877" s="139"/>
      <c r="AI877" s="139"/>
      <c r="AJ877" s="139"/>
      <c r="AK877" s="139"/>
      <c r="AL877" s="139"/>
      <c r="AM877" s="139"/>
      <c r="AN877" s="139"/>
      <c r="AO877" s="139"/>
      <c r="AP877" s="139"/>
      <c r="AQ877" s="139"/>
      <c r="AR877" s="139"/>
      <c r="AS877" s="139"/>
      <c r="AT877" s="139"/>
      <c r="AU877" s="139"/>
      <c r="AV877" s="139"/>
      <c r="AW877" s="139"/>
      <c r="AX877" s="139"/>
      <c r="AY877" s="139"/>
      <c r="AZ877" s="139"/>
      <c r="BA877" s="139"/>
      <c r="BB877" s="139"/>
      <c r="BC877" s="139"/>
      <c r="BD877" s="139"/>
      <c r="BE877" s="139"/>
      <c r="BF877" s="139"/>
      <c r="BG877" s="139"/>
      <c r="BH877" s="139"/>
      <c r="BI877" s="139"/>
      <c r="BJ877" s="139"/>
      <c r="BK877" s="139"/>
      <c r="BL877" s="139"/>
      <c r="BM877" s="139"/>
      <c r="BN877" s="139"/>
      <c r="BO877" s="139"/>
      <c r="BP877" s="139"/>
      <c r="BQ877" s="139"/>
      <c r="BR877" s="139"/>
      <c r="BS877" s="139"/>
      <c r="BT877" s="139"/>
      <c r="BU877" s="139"/>
      <c r="BV877" s="139"/>
      <c r="BW877" s="139"/>
      <c r="BX877" s="139"/>
      <c r="BY877" s="139"/>
    </row>
    <row r="878" spans="1:77" s="241" customFormat="1" ht="15.75" hidden="1" outlineLevel="1" collapsed="1">
      <c r="A878" s="63" t="s">
        <v>2401</v>
      </c>
      <c r="B878" s="330"/>
      <c r="C878" s="350"/>
      <c r="D878" s="350"/>
      <c r="J878" s="139"/>
      <c r="K878" s="139"/>
      <c r="L878" s="139"/>
      <c r="M878" s="139"/>
      <c r="N878" s="139"/>
      <c r="O878" s="139"/>
      <c r="P878" s="139"/>
      <c r="Q878" s="139"/>
      <c r="R878" s="139"/>
      <c r="S878" s="139"/>
      <c r="T878" s="139"/>
      <c r="U878" s="139"/>
      <c r="V878" s="139"/>
      <c r="W878" s="139"/>
      <c r="X878" s="139"/>
      <c r="Y878" s="139"/>
      <c r="Z878" s="139"/>
      <c r="AA878" s="139"/>
      <c r="AB878" s="139"/>
      <c r="AC878" s="139"/>
      <c r="AD878" s="139"/>
      <c r="AE878" s="139"/>
      <c r="AF878" s="139"/>
      <c r="AG878" s="139"/>
      <c r="AH878" s="139"/>
      <c r="AI878" s="139"/>
      <c r="AJ878" s="139"/>
      <c r="AK878" s="139"/>
      <c r="AL878" s="139"/>
      <c r="AM878" s="139"/>
      <c r="AN878" s="139"/>
      <c r="AO878" s="139"/>
      <c r="AP878" s="139"/>
      <c r="AQ878" s="139"/>
      <c r="AR878" s="139"/>
      <c r="AS878" s="139"/>
      <c r="AT878" s="139"/>
      <c r="AU878" s="139"/>
      <c r="AV878" s="139"/>
      <c r="AW878" s="139"/>
      <c r="AX878" s="139"/>
      <c r="AY878" s="139"/>
      <c r="AZ878" s="139"/>
      <c r="BA878" s="139"/>
      <c r="BB878" s="139"/>
      <c r="BC878" s="139"/>
      <c r="BD878" s="139"/>
      <c r="BE878" s="139"/>
      <c r="BF878" s="139"/>
      <c r="BG878" s="139"/>
      <c r="BH878" s="139"/>
      <c r="BI878" s="139"/>
      <c r="BJ878" s="139"/>
      <c r="BK878" s="139"/>
      <c r="BL878" s="139"/>
      <c r="BM878" s="139"/>
      <c r="BN878" s="139"/>
      <c r="BO878" s="139"/>
      <c r="BP878" s="139"/>
      <c r="BQ878" s="139"/>
      <c r="BR878" s="139"/>
      <c r="BS878" s="139"/>
      <c r="BT878" s="139"/>
      <c r="BU878" s="139"/>
      <c r="BV878" s="139"/>
      <c r="BW878" s="139"/>
      <c r="BX878" s="139"/>
      <c r="BY878" s="139"/>
    </row>
    <row r="879" spans="1:77" s="241" customFormat="1" ht="15.75" customHeight="1" hidden="1" outlineLevel="2">
      <c r="A879" s="342" t="s">
        <v>2374</v>
      </c>
      <c r="B879" s="328" t="s">
        <v>2429</v>
      </c>
      <c r="C879" s="343">
        <v>5000</v>
      </c>
      <c r="D879" s="347">
        <v>4000</v>
      </c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  <c r="U879" s="139"/>
      <c r="V879" s="139"/>
      <c r="W879" s="139"/>
      <c r="X879" s="139"/>
      <c r="Y879" s="139"/>
      <c r="Z879" s="139"/>
      <c r="AA879" s="139"/>
      <c r="AB879" s="139"/>
      <c r="AC879" s="139"/>
      <c r="AD879" s="139"/>
      <c r="AE879" s="139"/>
      <c r="AF879" s="139"/>
      <c r="AG879" s="139"/>
      <c r="AH879" s="139"/>
      <c r="AI879" s="139"/>
      <c r="AJ879" s="139"/>
      <c r="AK879" s="139"/>
      <c r="AL879" s="139"/>
      <c r="AM879" s="139"/>
      <c r="AN879" s="139"/>
      <c r="AO879" s="139"/>
      <c r="AP879" s="139"/>
      <c r="AQ879" s="139"/>
      <c r="AR879" s="139"/>
      <c r="AS879" s="139"/>
      <c r="AT879" s="139"/>
      <c r="AU879" s="139"/>
      <c r="AV879" s="139"/>
      <c r="AW879" s="139"/>
      <c r="AX879" s="139"/>
      <c r="AY879" s="139"/>
      <c r="AZ879" s="139"/>
      <c r="BA879" s="139"/>
      <c r="BB879" s="139"/>
      <c r="BC879" s="139"/>
      <c r="BD879" s="139"/>
      <c r="BE879" s="139"/>
      <c r="BF879" s="139"/>
      <c r="BG879" s="139"/>
      <c r="BH879" s="139"/>
      <c r="BI879" s="139"/>
      <c r="BJ879" s="139"/>
      <c r="BK879" s="139"/>
      <c r="BL879" s="139"/>
      <c r="BM879" s="139"/>
      <c r="BN879" s="139"/>
      <c r="BO879" s="139"/>
      <c r="BP879" s="139"/>
      <c r="BQ879" s="139"/>
      <c r="BR879" s="139"/>
      <c r="BS879" s="139"/>
      <c r="BT879" s="139"/>
      <c r="BU879" s="139"/>
      <c r="BV879" s="139"/>
      <c r="BW879" s="139"/>
      <c r="BX879" s="139"/>
      <c r="BY879" s="139"/>
    </row>
    <row r="880" spans="1:77" s="241" customFormat="1" ht="15.75" customHeight="1" hidden="1" outlineLevel="2">
      <c r="A880" s="344" t="s">
        <v>2375</v>
      </c>
      <c r="B880" s="327" t="s">
        <v>2430</v>
      </c>
      <c r="C880" s="341">
        <v>10000</v>
      </c>
      <c r="D880" s="348">
        <v>8000</v>
      </c>
      <c r="J880" s="139"/>
      <c r="K880" s="139"/>
      <c r="L880" s="139"/>
      <c r="M880" s="139"/>
      <c r="N880" s="139"/>
      <c r="O880" s="139"/>
      <c r="P880" s="139"/>
      <c r="Q880" s="139"/>
      <c r="R880" s="139"/>
      <c r="S880" s="139"/>
      <c r="T880" s="139"/>
      <c r="U880" s="139"/>
      <c r="V880" s="139"/>
      <c r="W880" s="139"/>
      <c r="X880" s="139"/>
      <c r="Y880" s="139"/>
      <c r="Z880" s="139"/>
      <c r="AA880" s="139"/>
      <c r="AB880" s="139"/>
      <c r="AC880" s="139"/>
      <c r="AD880" s="139"/>
      <c r="AE880" s="139"/>
      <c r="AF880" s="139"/>
      <c r="AG880" s="139"/>
      <c r="AH880" s="139"/>
      <c r="AI880" s="139"/>
      <c r="AJ880" s="139"/>
      <c r="AK880" s="139"/>
      <c r="AL880" s="139"/>
      <c r="AM880" s="139"/>
      <c r="AN880" s="139"/>
      <c r="AO880" s="139"/>
      <c r="AP880" s="139"/>
      <c r="AQ880" s="139"/>
      <c r="AR880" s="139"/>
      <c r="AS880" s="139"/>
      <c r="AT880" s="139"/>
      <c r="AU880" s="139"/>
      <c r="AV880" s="139"/>
      <c r="AW880" s="139"/>
      <c r="AX880" s="139"/>
      <c r="AY880" s="139"/>
      <c r="AZ880" s="139"/>
      <c r="BA880" s="139"/>
      <c r="BB880" s="139"/>
      <c r="BC880" s="139"/>
      <c r="BD880" s="139"/>
      <c r="BE880" s="139"/>
      <c r="BF880" s="139"/>
      <c r="BG880" s="139"/>
      <c r="BH880" s="139"/>
      <c r="BI880" s="139"/>
      <c r="BJ880" s="139"/>
      <c r="BK880" s="139"/>
      <c r="BL880" s="139"/>
      <c r="BM880" s="139"/>
      <c r="BN880" s="139"/>
      <c r="BO880" s="139"/>
      <c r="BP880" s="139"/>
      <c r="BQ880" s="139"/>
      <c r="BR880" s="139"/>
      <c r="BS880" s="139"/>
      <c r="BT880" s="139"/>
      <c r="BU880" s="139"/>
      <c r="BV880" s="139"/>
      <c r="BW880" s="139"/>
      <c r="BX880" s="139"/>
      <c r="BY880" s="139"/>
    </row>
    <row r="881" spans="1:77" s="241" customFormat="1" ht="15.75" customHeight="1" hidden="1" outlineLevel="2">
      <c r="A881" s="344" t="s">
        <v>2376</v>
      </c>
      <c r="B881" s="327" t="s">
        <v>2431</v>
      </c>
      <c r="C881" s="341">
        <v>15000</v>
      </c>
      <c r="D881" s="348">
        <v>12000</v>
      </c>
      <c r="J881" s="139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  <c r="Y881" s="139"/>
      <c r="Z881" s="139"/>
      <c r="AA881" s="139"/>
      <c r="AB881" s="139"/>
      <c r="AC881" s="139"/>
      <c r="AD881" s="139"/>
      <c r="AE881" s="139"/>
      <c r="AF881" s="139"/>
      <c r="AG881" s="139"/>
      <c r="AH881" s="139"/>
      <c r="AI881" s="139"/>
      <c r="AJ881" s="139"/>
      <c r="AK881" s="139"/>
      <c r="AL881" s="139"/>
      <c r="AM881" s="139"/>
      <c r="AN881" s="139"/>
      <c r="AO881" s="139"/>
      <c r="AP881" s="139"/>
      <c r="AQ881" s="139"/>
      <c r="AR881" s="139"/>
      <c r="AS881" s="139"/>
      <c r="AT881" s="139"/>
      <c r="AU881" s="139"/>
      <c r="AV881" s="139"/>
      <c r="AW881" s="139"/>
      <c r="AX881" s="139"/>
      <c r="AY881" s="139"/>
      <c r="AZ881" s="139"/>
      <c r="BA881" s="139"/>
      <c r="BB881" s="139"/>
      <c r="BC881" s="139"/>
      <c r="BD881" s="139"/>
      <c r="BE881" s="139"/>
      <c r="BF881" s="139"/>
      <c r="BG881" s="139"/>
      <c r="BH881" s="139"/>
      <c r="BI881" s="139"/>
      <c r="BJ881" s="139"/>
      <c r="BK881" s="139"/>
      <c r="BL881" s="139"/>
      <c r="BM881" s="139"/>
      <c r="BN881" s="139"/>
      <c r="BO881" s="139"/>
      <c r="BP881" s="139"/>
      <c r="BQ881" s="139"/>
      <c r="BR881" s="139"/>
      <c r="BS881" s="139"/>
      <c r="BT881" s="139"/>
      <c r="BU881" s="139"/>
      <c r="BV881" s="139"/>
      <c r="BW881" s="139"/>
      <c r="BX881" s="139"/>
      <c r="BY881" s="139"/>
    </row>
    <row r="882" spans="1:77" s="241" customFormat="1" ht="15.75" customHeight="1" hidden="1" outlineLevel="2">
      <c r="A882" s="344" t="s">
        <v>2377</v>
      </c>
      <c r="B882" s="327" t="s">
        <v>2432</v>
      </c>
      <c r="C882" s="341">
        <v>20000</v>
      </c>
      <c r="D882" s="348">
        <v>16000</v>
      </c>
      <c r="J882" s="139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  <c r="Y882" s="139"/>
      <c r="Z882" s="139"/>
      <c r="AA882" s="139"/>
      <c r="AB882" s="139"/>
      <c r="AC882" s="139"/>
      <c r="AD882" s="139"/>
      <c r="AE882" s="139"/>
      <c r="AF882" s="139"/>
      <c r="AG882" s="139"/>
      <c r="AH882" s="139"/>
      <c r="AI882" s="139"/>
      <c r="AJ882" s="139"/>
      <c r="AK882" s="139"/>
      <c r="AL882" s="139"/>
      <c r="AM882" s="139"/>
      <c r="AN882" s="139"/>
      <c r="AO882" s="139"/>
      <c r="AP882" s="139"/>
      <c r="AQ882" s="139"/>
      <c r="AR882" s="139"/>
      <c r="AS882" s="139"/>
      <c r="AT882" s="139"/>
      <c r="AU882" s="139"/>
      <c r="AV882" s="139"/>
      <c r="AW882" s="139"/>
      <c r="AX882" s="139"/>
      <c r="AY882" s="139"/>
      <c r="AZ882" s="139"/>
      <c r="BA882" s="139"/>
      <c r="BB882" s="139"/>
      <c r="BC882" s="139"/>
      <c r="BD882" s="139"/>
      <c r="BE882" s="139"/>
      <c r="BF882" s="139"/>
      <c r="BG882" s="139"/>
      <c r="BH882" s="139"/>
      <c r="BI882" s="139"/>
      <c r="BJ882" s="139"/>
      <c r="BK882" s="139"/>
      <c r="BL882" s="139"/>
      <c r="BM882" s="139"/>
      <c r="BN882" s="139"/>
      <c r="BO882" s="139"/>
      <c r="BP882" s="139"/>
      <c r="BQ882" s="139"/>
      <c r="BR882" s="139"/>
      <c r="BS882" s="139"/>
      <c r="BT882" s="139"/>
      <c r="BU882" s="139"/>
      <c r="BV882" s="139"/>
      <c r="BW882" s="139"/>
      <c r="BX882" s="139"/>
      <c r="BY882" s="139"/>
    </row>
    <row r="883" spans="1:77" s="241" customFormat="1" ht="15.75" customHeight="1" hidden="1" outlineLevel="2">
      <c r="A883" s="344" t="s">
        <v>2378</v>
      </c>
      <c r="B883" s="327" t="s">
        <v>2433</v>
      </c>
      <c r="C883" s="341">
        <v>25000</v>
      </c>
      <c r="D883" s="348">
        <v>20000</v>
      </c>
      <c r="J883" s="139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  <c r="Y883" s="139"/>
      <c r="Z883" s="139"/>
      <c r="AA883" s="139"/>
      <c r="AB883" s="139"/>
      <c r="AC883" s="139"/>
      <c r="AD883" s="139"/>
      <c r="AE883" s="139"/>
      <c r="AF883" s="139"/>
      <c r="AG883" s="139"/>
      <c r="AH883" s="139"/>
      <c r="AI883" s="139"/>
      <c r="AJ883" s="139"/>
      <c r="AK883" s="139"/>
      <c r="AL883" s="139"/>
      <c r="AM883" s="139"/>
      <c r="AN883" s="139"/>
      <c r="AO883" s="139"/>
      <c r="AP883" s="139"/>
      <c r="AQ883" s="139"/>
      <c r="AR883" s="139"/>
      <c r="AS883" s="139"/>
      <c r="AT883" s="139"/>
      <c r="AU883" s="139"/>
      <c r="AV883" s="139"/>
      <c r="AW883" s="139"/>
      <c r="AX883" s="139"/>
      <c r="AY883" s="139"/>
      <c r="AZ883" s="139"/>
      <c r="BA883" s="139"/>
      <c r="BB883" s="139"/>
      <c r="BC883" s="139"/>
      <c r="BD883" s="139"/>
      <c r="BE883" s="139"/>
      <c r="BF883" s="139"/>
      <c r="BG883" s="139"/>
      <c r="BH883" s="139"/>
      <c r="BI883" s="139"/>
      <c r="BJ883" s="139"/>
      <c r="BK883" s="139"/>
      <c r="BL883" s="139"/>
      <c r="BM883" s="139"/>
      <c r="BN883" s="139"/>
      <c r="BO883" s="139"/>
      <c r="BP883" s="139"/>
      <c r="BQ883" s="139"/>
      <c r="BR883" s="139"/>
      <c r="BS883" s="139"/>
      <c r="BT883" s="139"/>
      <c r="BU883" s="139"/>
      <c r="BV883" s="139"/>
      <c r="BW883" s="139"/>
      <c r="BX883" s="139"/>
      <c r="BY883" s="139"/>
    </row>
    <row r="884" spans="1:77" s="241" customFormat="1" ht="15.75" customHeight="1" hidden="1" outlineLevel="2">
      <c r="A884" s="344" t="s">
        <v>2379</v>
      </c>
      <c r="B884" s="327" t="s">
        <v>2434</v>
      </c>
      <c r="C884" s="341">
        <v>30000</v>
      </c>
      <c r="D884" s="348">
        <v>24000</v>
      </c>
      <c r="J884" s="139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  <c r="Y884" s="139"/>
      <c r="Z884" s="139"/>
      <c r="AA884" s="139"/>
      <c r="AB884" s="139"/>
      <c r="AC884" s="139"/>
      <c r="AD884" s="139"/>
      <c r="AE884" s="139"/>
      <c r="AF884" s="139"/>
      <c r="AG884" s="139"/>
      <c r="AH884" s="139"/>
      <c r="AI884" s="139"/>
      <c r="AJ884" s="139"/>
      <c r="AK884" s="139"/>
      <c r="AL884" s="139"/>
      <c r="AM884" s="139"/>
      <c r="AN884" s="139"/>
      <c r="AO884" s="139"/>
      <c r="AP884" s="139"/>
      <c r="AQ884" s="139"/>
      <c r="AR884" s="139"/>
      <c r="AS884" s="139"/>
      <c r="AT884" s="139"/>
      <c r="AU884" s="139"/>
      <c r="AV884" s="139"/>
      <c r="AW884" s="139"/>
      <c r="AX884" s="139"/>
      <c r="AY884" s="139"/>
      <c r="AZ884" s="139"/>
      <c r="BA884" s="139"/>
      <c r="BB884" s="139"/>
      <c r="BC884" s="139"/>
      <c r="BD884" s="139"/>
      <c r="BE884" s="139"/>
      <c r="BF884" s="139"/>
      <c r="BG884" s="139"/>
      <c r="BH884" s="139"/>
      <c r="BI884" s="139"/>
      <c r="BJ884" s="139"/>
      <c r="BK884" s="139"/>
      <c r="BL884" s="139"/>
      <c r="BM884" s="139"/>
      <c r="BN884" s="139"/>
      <c r="BO884" s="139"/>
      <c r="BP884" s="139"/>
      <c r="BQ884" s="139"/>
      <c r="BR884" s="139"/>
      <c r="BS884" s="139"/>
      <c r="BT884" s="139"/>
      <c r="BU884" s="139"/>
      <c r="BV884" s="139"/>
      <c r="BW884" s="139"/>
      <c r="BX884" s="139"/>
      <c r="BY884" s="139"/>
    </row>
    <row r="885" spans="1:77" s="241" customFormat="1" ht="15.75" customHeight="1" hidden="1" outlineLevel="2">
      <c r="A885" s="344" t="s">
        <v>2380</v>
      </c>
      <c r="B885" s="327" t="s">
        <v>2435</v>
      </c>
      <c r="C885" s="341">
        <v>35000</v>
      </c>
      <c r="D885" s="348">
        <v>28000</v>
      </c>
      <c r="J885" s="139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  <c r="Y885" s="139"/>
      <c r="Z885" s="139"/>
      <c r="AA885" s="139"/>
      <c r="AB885" s="139"/>
      <c r="AC885" s="139"/>
      <c r="AD885" s="139"/>
      <c r="AE885" s="139"/>
      <c r="AF885" s="139"/>
      <c r="AG885" s="139"/>
      <c r="AH885" s="139"/>
      <c r="AI885" s="139"/>
      <c r="AJ885" s="139"/>
      <c r="AK885" s="139"/>
      <c r="AL885" s="139"/>
      <c r="AM885" s="139"/>
      <c r="AN885" s="139"/>
      <c r="AO885" s="139"/>
      <c r="AP885" s="139"/>
      <c r="AQ885" s="139"/>
      <c r="AR885" s="139"/>
      <c r="AS885" s="139"/>
      <c r="AT885" s="139"/>
      <c r="AU885" s="139"/>
      <c r="AV885" s="139"/>
      <c r="AW885" s="139"/>
      <c r="AX885" s="139"/>
      <c r="AY885" s="139"/>
      <c r="AZ885" s="139"/>
      <c r="BA885" s="139"/>
      <c r="BB885" s="139"/>
      <c r="BC885" s="139"/>
      <c r="BD885" s="139"/>
      <c r="BE885" s="139"/>
      <c r="BF885" s="139"/>
      <c r="BG885" s="139"/>
      <c r="BH885" s="139"/>
      <c r="BI885" s="139"/>
      <c r="BJ885" s="139"/>
      <c r="BK885" s="139"/>
      <c r="BL885" s="139"/>
      <c r="BM885" s="139"/>
      <c r="BN885" s="139"/>
      <c r="BO885" s="139"/>
      <c r="BP885" s="139"/>
      <c r="BQ885" s="139"/>
      <c r="BR885" s="139"/>
      <c r="BS885" s="139"/>
      <c r="BT885" s="139"/>
      <c r="BU885" s="139"/>
      <c r="BV885" s="139"/>
      <c r="BW885" s="139"/>
      <c r="BX885" s="139"/>
      <c r="BY885" s="139"/>
    </row>
    <row r="886" spans="1:77" s="241" customFormat="1" ht="15.75" customHeight="1" hidden="1" outlineLevel="2">
      <c r="A886" s="344" t="s">
        <v>2381</v>
      </c>
      <c r="B886" s="327" t="s">
        <v>2436</v>
      </c>
      <c r="C886" s="341">
        <v>40000</v>
      </c>
      <c r="D886" s="348">
        <v>32000</v>
      </c>
      <c r="J886" s="139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  <c r="Y886" s="139"/>
      <c r="Z886" s="139"/>
      <c r="AA886" s="139"/>
      <c r="AB886" s="139"/>
      <c r="AC886" s="139"/>
      <c r="AD886" s="139"/>
      <c r="AE886" s="139"/>
      <c r="AF886" s="139"/>
      <c r="AG886" s="139"/>
      <c r="AH886" s="139"/>
      <c r="AI886" s="139"/>
      <c r="AJ886" s="139"/>
      <c r="AK886" s="139"/>
      <c r="AL886" s="139"/>
      <c r="AM886" s="139"/>
      <c r="AN886" s="139"/>
      <c r="AO886" s="139"/>
      <c r="AP886" s="139"/>
      <c r="AQ886" s="139"/>
      <c r="AR886" s="139"/>
      <c r="AS886" s="139"/>
      <c r="AT886" s="139"/>
      <c r="AU886" s="139"/>
      <c r="AV886" s="139"/>
      <c r="AW886" s="139"/>
      <c r="AX886" s="139"/>
      <c r="AY886" s="139"/>
      <c r="AZ886" s="139"/>
      <c r="BA886" s="139"/>
      <c r="BB886" s="139"/>
      <c r="BC886" s="139"/>
      <c r="BD886" s="139"/>
      <c r="BE886" s="139"/>
      <c r="BF886" s="139"/>
      <c r="BG886" s="139"/>
      <c r="BH886" s="139"/>
      <c r="BI886" s="139"/>
      <c r="BJ886" s="139"/>
      <c r="BK886" s="139"/>
      <c r="BL886" s="139"/>
      <c r="BM886" s="139"/>
      <c r="BN886" s="139"/>
      <c r="BO886" s="139"/>
      <c r="BP886" s="139"/>
      <c r="BQ886" s="139"/>
      <c r="BR886" s="139"/>
      <c r="BS886" s="139"/>
      <c r="BT886" s="139"/>
      <c r="BU886" s="139"/>
      <c r="BV886" s="139"/>
      <c r="BW886" s="139"/>
      <c r="BX886" s="139"/>
      <c r="BY886" s="139"/>
    </row>
    <row r="887" spans="1:77" s="241" customFormat="1" ht="15.75" customHeight="1" hidden="1" outlineLevel="2">
      <c r="A887" s="344" t="s">
        <v>2382</v>
      </c>
      <c r="B887" s="327" t="s">
        <v>2437</v>
      </c>
      <c r="C887" s="341">
        <v>45000</v>
      </c>
      <c r="D887" s="348">
        <v>36000</v>
      </c>
      <c r="J887" s="139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  <c r="Y887" s="139"/>
      <c r="Z887" s="139"/>
      <c r="AA887" s="139"/>
      <c r="AB887" s="139"/>
      <c r="AC887" s="139"/>
      <c r="AD887" s="139"/>
      <c r="AE887" s="139"/>
      <c r="AF887" s="139"/>
      <c r="AG887" s="139"/>
      <c r="AH887" s="139"/>
      <c r="AI887" s="139"/>
      <c r="AJ887" s="139"/>
      <c r="AK887" s="139"/>
      <c r="AL887" s="139"/>
      <c r="AM887" s="139"/>
      <c r="AN887" s="139"/>
      <c r="AO887" s="139"/>
      <c r="AP887" s="139"/>
      <c r="AQ887" s="139"/>
      <c r="AR887" s="139"/>
      <c r="AS887" s="139"/>
      <c r="AT887" s="139"/>
      <c r="AU887" s="139"/>
      <c r="AV887" s="139"/>
      <c r="AW887" s="139"/>
      <c r="AX887" s="139"/>
      <c r="AY887" s="139"/>
      <c r="AZ887" s="139"/>
      <c r="BA887" s="139"/>
      <c r="BB887" s="139"/>
      <c r="BC887" s="139"/>
      <c r="BD887" s="139"/>
      <c r="BE887" s="139"/>
      <c r="BF887" s="139"/>
      <c r="BG887" s="139"/>
      <c r="BH887" s="139"/>
      <c r="BI887" s="139"/>
      <c r="BJ887" s="139"/>
      <c r="BK887" s="139"/>
      <c r="BL887" s="139"/>
      <c r="BM887" s="139"/>
      <c r="BN887" s="139"/>
      <c r="BO887" s="139"/>
      <c r="BP887" s="139"/>
      <c r="BQ887" s="139"/>
      <c r="BR887" s="139"/>
      <c r="BS887" s="139"/>
      <c r="BT887" s="139"/>
      <c r="BU887" s="139"/>
      <c r="BV887" s="139"/>
      <c r="BW887" s="139"/>
      <c r="BX887" s="139"/>
      <c r="BY887" s="139"/>
    </row>
    <row r="888" spans="1:77" s="241" customFormat="1" ht="15.75" customHeight="1" hidden="1" outlineLevel="2">
      <c r="A888" s="344" t="s">
        <v>2383</v>
      </c>
      <c r="B888" s="327" t="s">
        <v>2438</v>
      </c>
      <c r="C888" s="341">
        <v>50000</v>
      </c>
      <c r="D888" s="348">
        <v>40000</v>
      </c>
      <c r="J888" s="139"/>
      <c r="K888" s="139"/>
      <c r="L888" s="139"/>
      <c r="M888" s="139"/>
      <c r="N888" s="139"/>
      <c r="O888" s="139"/>
      <c r="P888" s="139"/>
      <c r="Q888" s="139"/>
      <c r="R888" s="139"/>
      <c r="S888" s="139"/>
      <c r="T888" s="139"/>
      <c r="U888" s="139"/>
      <c r="V888" s="139"/>
      <c r="W888" s="139"/>
      <c r="X888" s="139"/>
      <c r="Y888" s="139"/>
      <c r="Z888" s="139"/>
      <c r="AA888" s="139"/>
      <c r="AB888" s="139"/>
      <c r="AC888" s="139"/>
      <c r="AD888" s="139"/>
      <c r="AE888" s="139"/>
      <c r="AF888" s="139"/>
      <c r="AG888" s="139"/>
      <c r="AH888" s="139"/>
      <c r="AI888" s="139"/>
      <c r="AJ888" s="139"/>
      <c r="AK888" s="139"/>
      <c r="AL888" s="139"/>
      <c r="AM888" s="139"/>
      <c r="AN888" s="139"/>
      <c r="AO888" s="139"/>
      <c r="AP888" s="139"/>
      <c r="AQ888" s="139"/>
      <c r="AR888" s="139"/>
      <c r="AS888" s="139"/>
      <c r="AT888" s="139"/>
      <c r="AU888" s="139"/>
      <c r="AV888" s="139"/>
      <c r="AW888" s="139"/>
      <c r="AX888" s="139"/>
      <c r="AY888" s="139"/>
      <c r="AZ888" s="139"/>
      <c r="BA888" s="139"/>
      <c r="BB888" s="139"/>
      <c r="BC888" s="139"/>
      <c r="BD888" s="139"/>
      <c r="BE888" s="139"/>
      <c r="BF888" s="139"/>
      <c r="BG888" s="139"/>
      <c r="BH888" s="139"/>
      <c r="BI888" s="139"/>
      <c r="BJ888" s="139"/>
      <c r="BK888" s="139"/>
      <c r="BL888" s="139"/>
      <c r="BM888" s="139"/>
      <c r="BN888" s="139"/>
      <c r="BO888" s="139"/>
      <c r="BP888" s="139"/>
      <c r="BQ888" s="139"/>
      <c r="BR888" s="139"/>
      <c r="BS888" s="139"/>
      <c r="BT888" s="139"/>
      <c r="BU888" s="139"/>
      <c r="BV888" s="139"/>
      <c r="BW888" s="139"/>
      <c r="BX888" s="139"/>
      <c r="BY888" s="139"/>
    </row>
    <row r="889" spans="1:77" s="241" customFormat="1" ht="15.75" customHeight="1" hidden="1" outlineLevel="2">
      <c r="A889" s="344" t="s">
        <v>2384</v>
      </c>
      <c r="B889" s="327" t="s">
        <v>2439</v>
      </c>
      <c r="C889" s="341">
        <v>55000</v>
      </c>
      <c r="D889" s="348">
        <v>44000</v>
      </c>
      <c r="J889" s="139"/>
      <c r="K889" s="139"/>
      <c r="L889" s="139"/>
      <c r="M889" s="139"/>
      <c r="N889" s="139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  <c r="Y889" s="139"/>
      <c r="Z889" s="139"/>
      <c r="AA889" s="139"/>
      <c r="AB889" s="139"/>
      <c r="AC889" s="139"/>
      <c r="AD889" s="139"/>
      <c r="AE889" s="139"/>
      <c r="AF889" s="139"/>
      <c r="AG889" s="139"/>
      <c r="AH889" s="139"/>
      <c r="AI889" s="139"/>
      <c r="AJ889" s="139"/>
      <c r="AK889" s="139"/>
      <c r="AL889" s="139"/>
      <c r="AM889" s="139"/>
      <c r="AN889" s="139"/>
      <c r="AO889" s="139"/>
      <c r="AP889" s="139"/>
      <c r="AQ889" s="139"/>
      <c r="AR889" s="139"/>
      <c r="AS889" s="139"/>
      <c r="AT889" s="139"/>
      <c r="AU889" s="139"/>
      <c r="AV889" s="139"/>
      <c r="AW889" s="139"/>
      <c r="AX889" s="139"/>
      <c r="AY889" s="139"/>
      <c r="AZ889" s="139"/>
      <c r="BA889" s="139"/>
      <c r="BB889" s="139"/>
      <c r="BC889" s="139"/>
      <c r="BD889" s="139"/>
      <c r="BE889" s="139"/>
      <c r="BF889" s="139"/>
      <c r="BG889" s="139"/>
      <c r="BH889" s="139"/>
      <c r="BI889" s="139"/>
      <c r="BJ889" s="139"/>
      <c r="BK889" s="139"/>
      <c r="BL889" s="139"/>
      <c r="BM889" s="139"/>
      <c r="BN889" s="139"/>
      <c r="BO889" s="139"/>
      <c r="BP889" s="139"/>
      <c r="BQ889" s="139"/>
      <c r="BR889" s="139"/>
      <c r="BS889" s="139"/>
      <c r="BT889" s="139"/>
      <c r="BU889" s="139"/>
      <c r="BV889" s="139"/>
      <c r="BW889" s="139"/>
      <c r="BX889" s="139"/>
      <c r="BY889" s="139"/>
    </row>
    <row r="890" spans="1:77" s="241" customFormat="1" ht="16.5" customHeight="1" hidden="1" outlineLevel="2" thickBot="1">
      <c r="A890" s="345" t="s">
        <v>2385</v>
      </c>
      <c r="B890" s="329" t="s">
        <v>2440</v>
      </c>
      <c r="C890" s="346">
        <v>60000</v>
      </c>
      <c r="D890" s="349">
        <v>48000</v>
      </c>
      <c r="J890" s="139"/>
      <c r="K890" s="139"/>
      <c r="L890" s="139"/>
      <c r="M890" s="139"/>
      <c r="N890" s="139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  <c r="Y890" s="139"/>
      <c r="Z890" s="139"/>
      <c r="AA890" s="139"/>
      <c r="AB890" s="139"/>
      <c r="AC890" s="139"/>
      <c r="AD890" s="139"/>
      <c r="AE890" s="139"/>
      <c r="AF890" s="139"/>
      <c r="AG890" s="139"/>
      <c r="AH890" s="139"/>
      <c r="AI890" s="139"/>
      <c r="AJ890" s="139"/>
      <c r="AK890" s="139"/>
      <c r="AL890" s="139"/>
      <c r="AM890" s="139"/>
      <c r="AN890" s="139"/>
      <c r="AO890" s="139"/>
      <c r="AP890" s="139"/>
      <c r="AQ890" s="139"/>
      <c r="AR890" s="139"/>
      <c r="AS890" s="139"/>
      <c r="AT890" s="139"/>
      <c r="AU890" s="139"/>
      <c r="AV890" s="139"/>
      <c r="AW890" s="139"/>
      <c r="AX890" s="139"/>
      <c r="AY890" s="139"/>
      <c r="AZ890" s="139"/>
      <c r="BA890" s="139"/>
      <c r="BB890" s="139"/>
      <c r="BC890" s="139"/>
      <c r="BD890" s="139"/>
      <c r="BE890" s="139"/>
      <c r="BF890" s="139"/>
      <c r="BG890" s="139"/>
      <c r="BH890" s="139"/>
      <c r="BI890" s="139"/>
      <c r="BJ890" s="139"/>
      <c r="BK890" s="139"/>
      <c r="BL890" s="139"/>
      <c r="BM890" s="139"/>
      <c r="BN890" s="139"/>
      <c r="BO890" s="139"/>
      <c r="BP890" s="139"/>
      <c r="BQ890" s="139"/>
      <c r="BR890" s="139"/>
      <c r="BS890" s="139"/>
      <c r="BT890" s="139"/>
      <c r="BU890" s="139"/>
      <c r="BV890" s="139"/>
      <c r="BW890" s="139"/>
      <c r="BX890" s="139"/>
      <c r="BY890" s="139"/>
    </row>
    <row r="891" spans="1:77" s="241" customFormat="1" ht="15.75" hidden="1" outlineLevel="1" collapsed="1">
      <c r="A891" s="63" t="s">
        <v>2402</v>
      </c>
      <c r="B891" s="330"/>
      <c r="C891" s="350"/>
      <c r="D891" s="350"/>
      <c r="J891" s="139"/>
      <c r="K891" s="139"/>
      <c r="L891" s="139"/>
      <c r="M891" s="139"/>
      <c r="N891" s="139"/>
      <c r="O891" s="139"/>
      <c r="P891" s="139"/>
      <c r="Q891" s="139"/>
      <c r="R891" s="139"/>
      <c r="S891" s="139"/>
      <c r="T891" s="139"/>
      <c r="U891" s="139"/>
      <c r="V891" s="139"/>
      <c r="W891" s="139"/>
      <c r="X891" s="139"/>
      <c r="Y891" s="139"/>
      <c r="Z891" s="139"/>
      <c r="AA891" s="139"/>
      <c r="AB891" s="139"/>
      <c r="AC891" s="139"/>
      <c r="AD891" s="139"/>
      <c r="AE891" s="139"/>
      <c r="AF891" s="139"/>
      <c r="AG891" s="139"/>
      <c r="AH891" s="139"/>
      <c r="AI891" s="139"/>
      <c r="AJ891" s="139"/>
      <c r="AK891" s="139"/>
      <c r="AL891" s="139"/>
      <c r="AM891" s="139"/>
      <c r="AN891" s="139"/>
      <c r="AO891" s="139"/>
      <c r="AP891" s="139"/>
      <c r="AQ891" s="139"/>
      <c r="AR891" s="139"/>
      <c r="AS891" s="139"/>
      <c r="AT891" s="139"/>
      <c r="AU891" s="139"/>
      <c r="AV891" s="139"/>
      <c r="AW891" s="139"/>
      <c r="AX891" s="139"/>
      <c r="AY891" s="139"/>
      <c r="AZ891" s="139"/>
      <c r="BA891" s="139"/>
      <c r="BB891" s="139"/>
      <c r="BC891" s="139"/>
      <c r="BD891" s="139"/>
      <c r="BE891" s="139"/>
      <c r="BF891" s="139"/>
      <c r="BG891" s="139"/>
      <c r="BH891" s="139"/>
      <c r="BI891" s="139"/>
      <c r="BJ891" s="139"/>
      <c r="BK891" s="139"/>
      <c r="BL891" s="139"/>
      <c r="BM891" s="139"/>
      <c r="BN891" s="139"/>
      <c r="BO891" s="139"/>
      <c r="BP891" s="139"/>
      <c r="BQ891" s="139"/>
      <c r="BR891" s="139"/>
      <c r="BS891" s="139"/>
      <c r="BT891" s="139"/>
      <c r="BU891" s="139"/>
      <c r="BV891" s="139"/>
      <c r="BW891" s="139"/>
      <c r="BX891" s="139"/>
      <c r="BY891" s="139"/>
    </row>
    <row r="892" spans="1:77" s="241" customFormat="1" ht="15.75" hidden="1" outlineLevel="2">
      <c r="A892" s="342" t="s">
        <v>2386</v>
      </c>
      <c r="B892" s="328" t="s">
        <v>2441</v>
      </c>
      <c r="C892" s="343">
        <v>6000</v>
      </c>
      <c r="D892" s="347">
        <v>4800</v>
      </c>
      <c r="J892" s="139"/>
      <c r="K892" s="139"/>
      <c r="L892" s="139"/>
      <c r="M892" s="139"/>
      <c r="N892" s="139"/>
      <c r="O892" s="139"/>
      <c r="P892" s="139"/>
      <c r="Q892" s="139"/>
      <c r="R892" s="139"/>
      <c r="S892" s="139"/>
      <c r="T892" s="139"/>
      <c r="U892" s="139"/>
      <c r="V892" s="139"/>
      <c r="W892" s="139"/>
      <c r="X892" s="139"/>
      <c r="Y892" s="139"/>
      <c r="Z892" s="139"/>
      <c r="AA892" s="139"/>
      <c r="AB892" s="139"/>
      <c r="AC892" s="139"/>
      <c r="AD892" s="139"/>
      <c r="AE892" s="139"/>
      <c r="AF892" s="139"/>
      <c r="AG892" s="139"/>
      <c r="AH892" s="139"/>
      <c r="AI892" s="139"/>
      <c r="AJ892" s="139"/>
      <c r="AK892" s="139"/>
      <c r="AL892" s="139"/>
      <c r="AM892" s="139"/>
      <c r="AN892" s="139"/>
      <c r="AO892" s="139"/>
      <c r="AP892" s="139"/>
      <c r="AQ892" s="139"/>
      <c r="AR892" s="139"/>
      <c r="AS892" s="139"/>
      <c r="AT892" s="139"/>
      <c r="AU892" s="139"/>
      <c r="AV892" s="139"/>
      <c r="AW892" s="139"/>
      <c r="AX892" s="139"/>
      <c r="AY892" s="139"/>
      <c r="AZ892" s="139"/>
      <c r="BA892" s="139"/>
      <c r="BB892" s="139"/>
      <c r="BC892" s="139"/>
      <c r="BD892" s="139"/>
      <c r="BE892" s="139"/>
      <c r="BF892" s="139"/>
      <c r="BG892" s="139"/>
      <c r="BH892" s="139"/>
      <c r="BI892" s="139"/>
      <c r="BJ892" s="139"/>
      <c r="BK892" s="139"/>
      <c r="BL892" s="139"/>
      <c r="BM892" s="139"/>
      <c r="BN892" s="139"/>
      <c r="BO892" s="139"/>
      <c r="BP892" s="139"/>
      <c r="BQ892" s="139"/>
      <c r="BR892" s="139"/>
      <c r="BS892" s="139"/>
      <c r="BT892" s="139"/>
      <c r="BU892" s="139"/>
      <c r="BV892" s="139"/>
      <c r="BW892" s="139"/>
      <c r="BX892" s="139"/>
      <c r="BY892" s="139"/>
    </row>
    <row r="893" spans="1:77" s="241" customFormat="1" ht="15.75" hidden="1" outlineLevel="2">
      <c r="A893" s="344" t="s">
        <v>2387</v>
      </c>
      <c r="B893" s="327" t="s">
        <v>2442</v>
      </c>
      <c r="C893" s="341">
        <v>12000</v>
      </c>
      <c r="D893" s="348">
        <v>9600</v>
      </c>
      <c r="J893" s="139"/>
      <c r="K893" s="139"/>
      <c r="L893" s="139"/>
      <c r="M893" s="139"/>
      <c r="N893" s="139"/>
      <c r="O893" s="139"/>
      <c r="P893" s="139"/>
      <c r="Q893" s="139"/>
      <c r="R893" s="139"/>
      <c r="S893" s="139"/>
      <c r="T893" s="139"/>
      <c r="U893" s="139"/>
      <c r="V893" s="139"/>
      <c r="W893" s="139"/>
      <c r="X893" s="139"/>
      <c r="Y893" s="139"/>
      <c r="Z893" s="139"/>
      <c r="AA893" s="139"/>
      <c r="AB893" s="139"/>
      <c r="AC893" s="139"/>
      <c r="AD893" s="139"/>
      <c r="AE893" s="139"/>
      <c r="AF893" s="139"/>
      <c r="AG893" s="139"/>
      <c r="AH893" s="139"/>
      <c r="AI893" s="139"/>
      <c r="AJ893" s="139"/>
      <c r="AK893" s="139"/>
      <c r="AL893" s="139"/>
      <c r="AM893" s="139"/>
      <c r="AN893" s="139"/>
      <c r="AO893" s="139"/>
      <c r="AP893" s="139"/>
      <c r="AQ893" s="139"/>
      <c r="AR893" s="139"/>
      <c r="AS893" s="139"/>
      <c r="AT893" s="139"/>
      <c r="AU893" s="139"/>
      <c r="AV893" s="139"/>
      <c r="AW893" s="139"/>
      <c r="AX893" s="139"/>
      <c r="AY893" s="139"/>
      <c r="AZ893" s="139"/>
      <c r="BA893" s="139"/>
      <c r="BB893" s="139"/>
      <c r="BC893" s="139"/>
      <c r="BD893" s="139"/>
      <c r="BE893" s="139"/>
      <c r="BF893" s="139"/>
      <c r="BG893" s="139"/>
      <c r="BH893" s="139"/>
      <c r="BI893" s="139"/>
      <c r="BJ893" s="139"/>
      <c r="BK893" s="139"/>
      <c r="BL893" s="139"/>
      <c r="BM893" s="139"/>
      <c r="BN893" s="139"/>
      <c r="BO893" s="139"/>
      <c r="BP893" s="139"/>
      <c r="BQ893" s="139"/>
      <c r="BR893" s="139"/>
      <c r="BS893" s="139"/>
      <c r="BT893" s="139"/>
      <c r="BU893" s="139"/>
      <c r="BV893" s="139"/>
      <c r="BW893" s="139"/>
      <c r="BX893" s="139"/>
      <c r="BY893" s="139"/>
    </row>
    <row r="894" spans="1:77" s="241" customFormat="1" ht="15.75" hidden="1" outlineLevel="2">
      <c r="A894" s="344" t="s">
        <v>2388</v>
      </c>
      <c r="B894" s="327" t="s">
        <v>2443</v>
      </c>
      <c r="C894" s="341">
        <v>18000</v>
      </c>
      <c r="D894" s="348">
        <v>14400</v>
      </c>
      <c r="J894" s="139"/>
      <c r="K894" s="139"/>
      <c r="L894" s="139"/>
      <c r="M894" s="139"/>
      <c r="N894" s="139"/>
      <c r="O894" s="139"/>
      <c r="P894" s="139"/>
      <c r="Q894" s="139"/>
      <c r="R894" s="139"/>
      <c r="S894" s="139"/>
      <c r="T894" s="139"/>
      <c r="U894" s="139"/>
      <c r="V894" s="139"/>
      <c r="W894" s="139"/>
      <c r="X894" s="139"/>
      <c r="Y894" s="139"/>
      <c r="Z894" s="139"/>
      <c r="AA894" s="139"/>
      <c r="AB894" s="139"/>
      <c r="AC894" s="139"/>
      <c r="AD894" s="139"/>
      <c r="AE894" s="139"/>
      <c r="AF894" s="139"/>
      <c r="AG894" s="139"/>
      <c r="AH894" s="139"/>
      <c r="AI894" s="139"/>
      <c r="AJ894" s="139"/>
      <c r="AK894" s="139"/>
      <c r="AL894" s="139"/>
      <c r="AM894" s="139"/>
      <c r="AN894" s="139"/>
      <c r="AO894" s="139"/>
      <c r="AP894" s="139"/>
      <c r="AQ894" s="139"/>
      <c r="AR894" s="139"/>
      <c r="AS894" s="139"/>
      <c r="AT894" s="139"/>
      <c r="AU894" s="139"/>
      <c r="AV894" s="139"/>
      <c r="AW894" s="139"/>
      <c r="AX894" s="139"/>
      <c r="AY894" s="139"/>
      <c r="AZ894" s="139"/>
      <c r="BA894" s="139"/>
      <c r="BB894" s="139"/>
      <c r="BC894" s="139"/>
      <c r="BD894" s="139"/>
      <c r="BE894" s="139"/>
      <c r="BF894" s="139"/>
      <c r="BG894" s="139"/>
      <c r="BH894" s="139"/>
      <c r="BI894" s="139"/>
      <c r="BJ894" s="139"/>
      <c r="BK894" s="139"/>
      <c r="BL894" s="139"/>
      <c r="BM894" s="139"/>
      <c r="BN894" s="139"/>
      <c r="BO894" s="139"/>
      <c r="BP894" s="139"/>
      <c r="BQ894" s="139"/>
      <c r="BR894" s="139"/>
      <c r="BS894" s="139"/>
      <c r="BT894" s="139"/>
      <c r="BU894" s="139"/>
      <c r="BV894" s="139"/>
      <c r="BW894" s="139"/>
      <c r="BX894" s="139"/>
      <c r="BY894" s="139"/>
    </row>
    <row r="895" spans="1:77" s="241" customFormat="1" ht="15.75" hidden="1" outlineLevel="2">
      <c r="A895" s="344" t="s">
        <v>2389</v>
      </c>
      <c r="B895" s="327" t="s">
        <v>2444</v>
      </c>
      <c r="C895" s="341">
        <v>24000</v>
      </c>
      <c r="D895" s="348">
        <v>19200</v>
      </c>
      <c r="J895" s="139"/>
      <c r="K895" s="139"/>
      <c r="L895" s="139"/>
      <c r="M895" s="139"/>
      <c r="N895" s="139"/>
      <c r="O895" s="139"/>
      <c r="P895" s="139"/>
      <c r="Q895" s="139"/>
      <c r="R895" s="139"/>
      <c r="S895" s="139"/>
      <c r="T895" s="139"/>
      <c r="U895" s="139"/>
      <c r="V895" s="139"/>
      <c r="W895" s="139"/>
      <c r="X895" s="139"/>
      <c r="Y895" s="139"/>
      <c r="Z895" s="139"/>
      <c r="AA895" s="139"/>
      <c r="AB895" s="139"/>
      <c r="AC895" s="139"/>
      <c r="AD895" s="139"/>
      <c r="AE895" s="139"/>
      <c r="AF895" s="139"/>
      <c r="AG895" s="139"/>
      <c r="AH895" s="139"/>
      <c r="AI895" s="139"/>
      <c r="AJ895" s="139"/>
      <c r="AK895" s="139"/>
      <c r="AL895" s="139"/>
      <c r="AM895" s="139"/>
      <c r="AN895" s="139"/>
      <c r="AO895" s="139"/>
      <c r="AP895" s="139"/>
      <c r="AQ895" s="139"/>
      <c r="AR895" s="139"/>
      <c r="AS895" s="139"/>
      <c r="AT895" s="139"/>
      <c r="AU895" s="139"/>
      <c r="AV895" s="139"/>
      <c r="AW895" s="139"/>
      <c r="AX895" s="139"/>
      <c r="AY895" s="139"/>
      <c r="AZ895" s="139"/>
      <c r="BA895" s="139"/>
      <c r="BB895" s="139"/>
      <c r="BC895" s="139"/>
      <c r="BD895" s="139"/>
      <c r="BE895" s="139"/>
      <c r="BF895" s="139"/>
      <c r="BG895" s="139"/>
      <c r="BH895" s="139"/>
      <c r="BI895" s="139"/>
      <c r="BJ895" s="139"/>
      <c r="BK895" s="139"/>
      <c r="BL895" s="139"/>
      <c r="BM895" s="139"/>
      <c r="BN895" s="139"/>
      <c r="BO895" s="139"/>
      <c r="BP895" s="139"/>
      <c r="BQ895" s="139"/>
      <c r="BR895" s="139"/>
      <c r="BS895" s="139"/>
      <c r="BT895" s="139"/>
      <c r="BU895" s="139"/>
      <c r="BV895" s="139"/>
      <c r="BW895" s="139"/>
      <c r="BX895" s="139"/>
      <c r="BY895" s="139"/>
    </row>
    <row r="896" spans="1:77" s="241" customFormat="1" ht="15.75" hidden="1" outlineLevel="2">
      <c r="A896" s="344" t="s">
        <v>2390</v>
      </c>
      <c r="B896" s="327" t="s">
        <v>2445</v>
      </c>
      <c r="C896" s="341">
        <v>30000</v>
      </c>
      <c r="D896" s="348">
        <v>24000</v>
      </c>
      <c r="J896" s="139"/>
      <c r="K896" s="139"/>
      <c r="L896" s="139"/>
      <c r="M896" s="139"/>
      <c r="N896" s="139"/>
      <c r="O896" s="139"/>
      <c r="P896" s="139"/>
      <c r="Q896" s="139"/>
      <c r="R896" s="139"/>
      <c r="S896" s="139"/>
      <c r="T896" s="139"/>
      <c r="U896" s="139"/>
      <c r="V896" s="139"/>
      <c r="W896" s="139"/>
      <c r="X896" s="139"/>
      <c r="Y896" s="139"/>
      <c r="Z896" s="139"/>
      <c r="AA896" s="139"/>
      <c r="AB896" s="139"/>
      <c r="AC896" s="139"/>
      <c r="AD896" s="139"/>
      <c r="AE896" s="139"/>
      <c r="AF896" s="139"/>
      <c r="AG896" s="139"/>
      <c r="AH896" s="139"/>
      <c r="AI896" s="139"/>
      <c r="AJ896" s="139"/>
      <c r="AK896" s="139"/>
      <c r="AL896" s="139"/>
      <c r="AM896" s="139"/>
      <c r="AN896" s="139"/>
      <c r="AO896" s="139"/>
      <c r="AP896" s="139"/>
      <c r="AQ896" s="139"/>
      <c r="AR896" s="139"/>
      <c r="AS896" s="139"/>
      <c r="AT896" s="139"/>
      <c r="AU896" s="139"/>
      <c r="AV896" s="139"/>
      <c r="AW896" s="139"/>
      <c r="AX896" s="139"/>
      <c r="AY896" s="139"/>
      <c r="AZ896" s="139"/>
      <c r="BA896" s="139"/>
      <c r="BB896" s="139"/>
      <c r="BC896" s="139"/>
      <c r="BD896" s="139"/>
      <c r="BE896" s="139"/>
      <c r="BF896" s="139"/>
      <c r="BG896" s="139"/>
      <c r="BH896" s="139"/>
      <c r="BI896" s="139"/>
      <c r="BJ896" s="139"/>
      <c r="BK896" s="139"/>
      <c r="BL896" s="139"/>
      <c r="BM896" s="139"/>
      <c r="BN896" s="139"/>
      <c r="BO896" s="139"/>
      <c r="BP896" s="139"/>
      <c r="BQ896" s="139"/>
      <c r="BR896" s="139"/>
      <c r="BS896" s="139"/>
      <c r="BT896" s="139"/>
      <c r="BU896" s="139"/>
      <c r="BV896" s="139"/>
      <c r="BW896" s="139"/>
      <c r="BX896" s="139"/>
      <c r="BY896" s="139"/>
    </row>
    <row r="897" spans="1:77" s="241" customFormat="1" ht="15.75" hidden="1" outlineLevel="2">
      <c r="A897" s="344" t="s">
        <v>2391</v>
      </c>
      <c r="B897" s="327" t="s">
        <v>2446</v>
      </c>
      <c r="C897" s="341">
        <v>36000</v>
      </c>
      <c r="D897" s="348">
        <v>28800</v>
      </c>
      <c r="J897" s="139"/>
      <c r="K897" s="139"/>
      <c r="L897" s="139"/>
      <c r="M897" s="139"/>
      <c r="N897" s="139"/>
      <c r="O897" s="139"/>
      <c r="P897" s="139"/>
      <c r="Q897" s="139"/>
      <c r="R897" s="139"/>
      <c r="S897" s="139"/>
      <c r="T897" s="139"/>
      <c r="U897" s="139"/>
      <c r="V897" s="139"/>
      <c r="W897" s="139"/>
      <c r="X897" s="139"/>
      <c r="Y897" s="139"/>
      <c r="Z897" s="139"/>
      <c r="AA897" s="139"/>
      <c r="AB897" s="139"/>
      <c r="AC897" s="139"/>
      <c r="AD897" s="139"/>
      <c r="AE897" s="139"/>
      <c r="AF897" s="139"/>
      <c r="AG897" s="139"/>
      <c r="AH897" s="139"/>
      <c r="AI897" s="139"/>
      <c r="AJ897" s="139"/>
      <c r="AK897" s="139"/>
      <c r="AL897" s="139"/>
      <c r="AM897" s="139"/>
      <c r="AN897" s="139"/>
      <c r="AO897" s="139"/>
      <c r="AP897" s="139"/>
      <c r="AQ897" s="139"/>
      <c r="AR897" s="139"/>
      <c r="AS897" s="139"/>
      <c r="AT897" s="139"/>
      <c r="AU897" s="139"/>
      <c r="AV897" s="139"/>
      <c r="AW897" s="139"/>
      <c r="AX897" s="139"/>
      <c r="AY897" s="139"/>
      <c r="AZ897" s="139"/>
      <c r="BA897" s="139"/>
      <c r="BB897" s="139"/>
      <c r="BC897" s="139"/>
      <c r="BD897" s="139"/>
      <c r="BE897" s="139"/>
      <c r="BF897" s="139"/>
      <c r="BG897" s="139"/>
      <c r="BH897" s="139"/>
      <c r="BI897" s="139"/>
      <c r="BJ897" s="139"/>
      <c r="BK897" s="139"/>
      <c r="BL897" s="139"/>
      <c r="BM897" s="139"/>
      <c r="BN897" s="139"/>
      <c r="BO897" s="139"/>
      <c r="BP897" s="139"/>
      <c r="BQ897" s="139"/>
      <c r="BR897" s="139"/>
      <c r="BS897" s="139"/>
      <c r="BT897" s="139"/>
      <c r="BU897" s="139"/>
      <c r="BV897" s="139"/>
      <c r="BW897" s="139"/>
      <c r="BX897" s="139"/>
      <c r="BY897" s="139"/>
    </row>
    <row r="898" spans="1:77" s="241" customFormat="1" ht="15.75" hidden="1" outlineLevel="2">
      <c r="A898" s="344" t="s">
        <v>2392</v>
      </c>
      <c r="B898" s="327" t="s">
        <v>2447</v>
      </c>
      <c r="C898" s="341">
        <v>42000</v>
      </c>
      <c r="D898" s="348">
        <v>33600</v>
      </c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  <c r="Y898" s="139"/>
      <c r="Z898" s="139"/>
      <c r="AA898" s="139"/>
      <c r="AB898" s="139"/>
      <c r="AC898" s="139"/>
      <c r="AD898" s="139"/>
      <c r="AE898" s="139"/>
      <c r="AF898" s="139"/>
      <c r="AG898" s="139"/>
      <c r="AH898" s="139"/>
      <c r="AI898" s="139"/>
      <c r="AJ898" s="139"/>
      <c r="AK898" s="139"/>
      <c r="AL898" s="139"/>
      <c r="AM898" s="139"/>
      <c r="AN898" s="139"/>
      <c r="AO898" s="139"/>
      <c r="AP898" s="139"/>
      <c r="AQ898" s="139"/>
      <c r="AR898" s="139"/>
      <c r="AS898" s="139"/>
      <c r="AT898" s="139"/>
      <c r="AU898" s="139"/>
      <c r="AV898" s="139"/>
      <c r="AW898" s="139"/>
      <c r="AX898" s="139"/>
      <c r="AY898" s="139"/>
      <c r="AZ898" s="139"/>
      <c r="BA898" s="139"/>
      <c r="BB898" s="139"/>
      <c r="BC898" s="139"/>
      <c r="BD898" s="139"/>
      <c r="BE898" s="139"/>
      <c r="BF898" s="139"/>
      <c r="BG898" s="139"/>
      <c r="BH898" s="139"/>
      <c r="BI898" s="139"/>
      <c r="BJ898" s="139"/>
      <c r="BK898" s="139"/>
      <c r="BL898" s="139"/>
      <c r="BM898" s="139"/>
      <c r="BN898" s="139"/>
      <c r="BO898" s="139"/>
      <c r="BP898" s="139"/>
      <c r="BQ898" s="139"/>
      <c r="BR898" s="139"/>
      <c r="BS898" s="139"/>
      <c r="BT898" s="139"/>
      <c r="BU898" s="139"/>
      <c r="BV898" s="139"/>
      <c r="BW898" s="139"/>
      <c r="BX898" s="139"/>
      <c r="BY898" s="139"/>
    </row>
    <row r="899" spans="1:77" s="241" customFormat="1" ht="15.75" hidden="1" outlineLevel="2">
      <c r="A899" s="344" t="s">
        <v>2393</v>
      </c>
      <c r="B899" s="327" t="s">
        <v>2448</v>
      </c>
      <c r="C899" s="341">
        <v>48000</v>
      </c>
      <c r="D899" s="348">
        <v>38400</v>
      </c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  <c r="Y899" s="139"/>
      <c r="Z899" s="139"/>
      <c r="AA899" s="139"/>
      <c r="AB899" s="139"/>
      <c r="AC899" s="139"/>
      <c r="AD899" s="139"/>
      <c r="AE899" s="139"/>
      <c r="AF899" s="139"/>
      <c r="AG899" s="139"/>
      <c r="AH899" s="139"/>
      <c r="AI899" s="139"/>
      <c r="AJ899" s="139"/>
      <c r="AK899" s="139"/>
      <c r="AL899" s="139"/>
      <c r="AM899" s="139"/>
      <c r="AN899" s="139"/>
      <c r="AO899" s="139"/>
      <c r="AP899" s="139"/>
      <c r="AQ899" s="139"/>
      <c r="AR899" s="139"/>
      <c r="AS899" s="139"/>
      <c r="AT899" s="139"/>
      <c r="AU899" s="139"/>
      <c r="AV899" s="139"/>
      <c r="AW899" s="139"/>
      <c r="AX899" s="139"/>
      <c r="AY899" s="139"/>
      <c r="AZ899" s="139"/>
      <c r="BA899" s="139"/>
      <c r="BB899" s="139"/>
      <c r="BC899" s="139"/>
      <c r="BD899" s="139"/>
      <c r="BE899" s="139"/>
      <c r="BF899" s="139"/>
      <c r="BG899" s="139"/>
      <c r="BH899" s="139"/>
      <c r="BI899" s="139"/>
      <c r="BJ899" s="139"/>
      <c r="BK899" s="139"/>
      <c r="BL899" s="139"/>
      <c r="BM899" s="139"/>
      <c r="BN899" s="139"/>
      <c r="BO899" s="139"/>
      <c r="BP899" s="139"/>
      <c r="BQ899" s="139"/>
      <c r="BR899" s="139"/>
      <c r="BS899" s="139"/>
      <c r="BT899" s="139"/>
      <c r="BU899" s="139"/>
      <c r="BV899" s="139"/>
      <c r="BW899" s="139"/>
      <c r="BX899" s="139"/>
      <c r="BY899" s="139"/>
    </row>
    <row r="900" spans="1:77" s="241" customFormat="1" ht="15.75" hidden="1" outlineLevel="2">
      <c r="A900" s="344" t="s">
        <v>2394</v>
      </c>
      <c r="B900" s="327" t="s">
        <v>2449</v>
      </c>
      <c r="C900" s="341">
        <v>54000</v>
      </c>
      <c r="D900" s="348">
        <v>43200</v>
      </c>
      <c r="J900" s="139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  <c r="Y900" s="139"/>
      <c r="Z900" s="139"/>
      <c r="AA900" s="139"/>
      <c r="AB900" s="139"/>
      <c r="AC900" s="139"/>
      <c r="AD900" s="139"/>
      <c r="AE900" s="139"/>
      <c r="AF900" s="139"/>
      <c r="AG900" s="139"/>
      <c r="AH900" s="139"/>
      <c r="AI900" s="139"/>
      <c r="AJ900" s="139"/>
      <c r="AK900" s="139"/>
      <c r="AL900" s="139"/>
      <c r="AM900" s="139"/>
      <c r="AN900" s="139"/>
      <c r="AO900" s="139"/>
      <c r="AP900" s="139"/>
      <c r="AQ900" s="139"/>
      <c r="AR900" s="139"/>
      <c r="AS900" s="139"/>
      <c r="AT900" s="139"/>
      <c r="AU900" s="139"/>
      <c r="AV900" s="139"/>
      <c r="AW900" s="139"/>
      <c r="AX900" s="139"/>
      <c r="AY900" s="139"/>
      <c r="AZ900" s="139"/>
      <c r="BA900" s="139"/>
      <c r="BB900" s="139"/>
      <c r="BC900" s="139"/>
      <c r="BD900" s="139"/>
      <c r="BE900" s="139"/>
      <c r="BF900" s="139"/>
      <c r="BG900" s="139"/>
      <c r="BH900" s="139"/>
      <c r="BI900" s="139"/>
      <c r="BJ900" s="139"/>
      <c r="BK900" s="139"/>
      <c r="BL900" s="139"/>
      <c r="BM900" s="139"/>
      <c r="BN900" s="139"/>
      <c r="BO900" s="139"/>
      <c r="BP900" s="139"/>
      <c r="BQ900" s="139"/>
      <c r="BR900" s="139"/>
      <c r="BS900" s="139"/>
      <c r="BT900" s="139"/>
      <c r="BU900" s="139"/>
      <c r="BV900" s="139"/>
      <c r="BW900" s="139"/>
      <c r="BX900" s="139"/>
      <c r="BY900" s="139"/>
    </row>
    <row r="901" spans="1:77" s="241" customFormat="1" ht="15.75" hidden="1" outlineLevel="2">
      <c r="A901" s="344" t="s">
        <v>2395</v>
      </c>
      <c r="B901" s="327" t="s">
        <v>2450</v>
      </c>
      <c r="C901" s="341">
        <v>60000</v>
      </c>
      <c r="D901" s="348">
        <v>48000</v>
      </c>
      <c r="J901" s="139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  <c r="Y901" s="139"/>
      <c r="Z901" s="139"/>
      <c r="AA901" s="139"/>
      <c r="AB901" s="139"/>
      <c r="AC901" s="139"/>
      <c r="AD901" s="139"/>
      <c r="AE901" s="139"/>
      <c r="AF901" s="139"/>
      <c r="AG901" s="139"/>
      <c r="AH901" s="139"/>
      <c r="AI901" s="139"/>
      <c r="AJ901" s="139"/>
      <c r="AK901" s="139"/>
      <c r="AL901" s="139"/>
      <c r="AM901" s="139"/>
      <c r="AN901" s="139"/>
      <c r="AO901" s="139"/>
      <c r="AP901" s="139"/>
      <c r="AQ901" s="139"/>
      <c r="AR901" s="139"/>
      <c r="AS901" s="139"/>
      <c r="AT901" s="139"/>
      <c r="AU901" s="139"/>
      <c r="AV901" s="139"/>
      <c r="AW901" s="139"/>
      <c r="AX901" s="139"/>
      <c r="AY901" s="139"/>
      <c r="AZ901" s="139"/>
      <c r="BA901" s="139"/>
      <c r="BB901" s="139"/>
      <c r="BC901" s="139"/>
      <c r="BD901" s="139"/>
      <c r="BE901" s="139"/>
      <c r="BF901" s="139"/>
      <c r="BG901" s="139"/>
      <c r="BH901" s="139"/>
      <c r="BI901" s="139"/>
      <c r="BJ901" s="139"/>
      <c r="BK901" s="139"/>
      <c r="BL901" s="139"/>
      <c r="BM901" s="139"/>
      <c r="BN901" s="139"/>
      <c r="BO901" s="139"/>
      <c r="BP901" s="139"/>
      <c r="BQ901" s="139"/>
      <c r="BR901" s="139"/>
      <c r="BS901" s="139"/>
      <c r="BT901" s="139"/>
      <c r="BU901" s="139"/>
      <c r="BV901" s="139"/>
      <c r="BW901" s="139"/>
      <c r="BX901" s="139"/>
      <c r="BY901" s="139"/>
    </row>
    <row r="902" spans="1:77" s="241" customFormat="1" ht="15.75" hidden="1" outlineLevel="2">
      <c r="A902" s="344" t="s">
        <v>2396</v>
      </c>
      <c r="B902" s="327" t="s">
        <v>2451</v>
      </c>
      <c r="C902" s="341">
        <v>66000</v>
      </c>
      <c r="D902" s="348">
        <v>52800</v>
      </c>
      <c r="J902" s="139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  <c r="Y902" s="139"/>
      <c r="Z902" s="139"/>
      <c r="AA902" s="139"/>
      <c r="AB902" s="139"/>
      <c r="AC902" s="139"/>
      <c r="AD902" s="139"/>
      <c r="AE902" s="139"/>
      <c r="AF902" s="139"/>
      <c r="AG902" s="139"/>
      <c r="AH902" s="139"/>
      <c r="AI902" s="139"/>
      <c r="AJ902" s="139"/>
      <c r="AK902" s="139"/>
      <c r="AL902" s="139"/>
      <c r="AM902" s="139"/>
      <c r="AN902" s="139"/>
      <c r="AO902" s="139"/>
      <c r="AP902" s="139"/>
      <c r="AQ902" s="139"/>
      <c r="AR902" s="139"/>
      <c r="AS902" s="139"/>
      <c r="AT902" s="139"/>
      <c r="AU902" s="139"/>
      <c r="AV902" s="139"/>
      <c r="AW902" s="139"/>
      <c r="AX902" s="139"/>
      <c r="AY902" s="139"/>
      <c r="AZ902" s="139"/>
      <c r="BA902" s="139"/>
      <c r="BB902" s="139"/>
      <c r="BC902" s="139"/>
      <c r="BD902" s="139"/>
      <c r="BE902" s="139"/>
      <c r="BF902" s="139"/>
      <c r="BG902" s="139"/>
      <c r="BH902" s="139"/>
      <c r="BI902" s="139"/>
      <c r="BJ902" s="139"/>
      <c r="BK902" s="139"/>
      <c r="BL902" s="139"/>
      <c r="BM902" s="139"/>
      <c r="BN902" s="139"/>
      <c r="BO902" s="139"/>
      <c r="BP902" s="139"/>
      <c r="BQ902" s="139"/>
      <c r="BR902" s="139"/>
      <c r="BS902" s="139"/>
      <c r="BT902" s="139"/>
      <c r="BU902" s="139"/>
      <c r="BV902" s="139"/>
      <c r="BW902" s="139"/>
      <c r="BX902" s="139"/>
      <c r="BY902" s="139"/>
    </row>
    <row r="903" spans="1:77" s="241" customFormat="1" ht="16.5" hidden="1" outlineLevel="2" thickBot="1">
      <c r="A903" s="345" t="s">
        <v>2397</v>
      </c>
      <c r="B903" s="329" t="s">
        <v>2452</v>
      </c>
      <c r="C903" s="346">
        <v>72000</v>
      </c>
      <c r="D903" s="349">
        <v>57600</v>
      </c>
      <c r="J903" s="139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  <c r="Y903" s="139"/>
      <c r="Z903" s="139"/>
      <c r="AA903" s="139"/>
      <c r="AB903" s="139"/>
      <c r="AC903" s="139"/>
      <c r="AD903" s="139"/>
      <c r="AE903" s="139"/>
      <c r="AF903" s="139"/>
      <c r="AG903" s="139"/>
      <c r="AH903" s="139"/>
      <c r="AI903" s="139"/>
      <c r="AJ903" s="139"/>
      <c r="AK903" s="139"/>
      <c r="AL903" s="139"/>
      <c r="AM903" s="139"/>
      <c r="AN903" s="139"/>
      <c r="AO903" s="139"/>
      <c r="AP903" s="139"/>
      <c r="AQ903" s="139"/>
      <c r="AR903" s="139"/>
      <c r="AS903" s="139"/>
      <c r="AT903" s="139"/>
      <c r="AU903" s="139"/>
      <c r="AV903" s="139"/>
      <c r="AW903" s="139"/>
      <c r="AX903" s="139"/>
      <c r="AY903" s="139"/>
      <c r="AZ903" s="139"/>
      <c r="BA903" s="139"/>
      <c r="BB903" s="139"/>
      <c r="BC903" s="139"/>
      <c r="BD903" s="139"/>
      <c r="BE903" s="139"/>
      <c r="BF903" s="139"/>
      <c r="BG903" s="139"/>
      <c r="BH903" s="139"/>
      <c r="BI903" s="139"/>
      <c r="BJ903" s="139"/>
      <c r="BK903" s="139"/>
      <c r="BL903" s="139"/>
      <c r="BM903" s="139"/>
      <c r="BN903" s="139"/>
      <c r="BO903" s="139"/>
      <c r="BP903" s="139"/>
      <c r="BQ903" s="139"/>
      <c r="BR903" s="139"/>
      <c r="BS903" s="139"/>
      <c r="BT903" s="139"/>
      <c r="BU903" s="139"/>
      <c r="BV903" s="139"/>
      <c r="BW903" s="139"/>
      <c r="BX903" s="139"/>
      <c r="BY903" s="139"/>
    </row>
    <row r="904" ht="15" hidden="1" outlineLevel="1"/>
    <row r="906" spans="1:5" ht="15">
      <c r="A906" s="241" t="s">
        <v>1947</v>
      </c>
      <c r="B906" s="241"/>
      <c r="C906" s="241"/>
      <c r="D906" s="241"/>
      <c r="E906" s="241"/>
    </row>
    <row r="907" spans="1:5" ht="15">
      <c r="A907" s="241" t="s">
        <v>1948</v>
      </c>
      <c r="B907" s="241"/>
      <c r="C907" s="241"/>
      <c r="D907" s="241"/>
      <c r="E907" s="241"/>
    </row>
    <row r="908" spans="1:5" ht="15">
      <c r="A908" s="241" t="s">
        <v>1984</v>
      </c>
      <c r="B908" s="241"/>
      <c r="C908" s="241"/>
      <c r="D908" s="241"/>
      <c r="E908" s="241"/>
    </row>
    <row r="909" spans="1:5" ht="15">
      <c r="A909" s="241" t="s">
        <v>2012</v>
      </c>
      <c r="B909" s="241"/>
      <c r="C909" s="241"/>
      <c r="D909" s="241"/>
      <c r="E909" s="241"/>
    </row>
    <row r="910" spans="1:5" ht="15">
      <c r="A910" s="241" t="s">
        <v>2032</v>
      </c>
      <c r="B910" s="241"/>
      <c r="C910" s="241"/>
      <c r="D910" s="241"/>
      <c r="E910" s="241"/>
    </row>
    <row r="911" spans="1:5" ht="15">
      <c r="A911" s="241" t="s">
        <v>2068</v>
      </c>
      <c r="B911" s="241"/>
      <c r="C911" s="241"/>
      <c r="D911" s="241"/>
      <c r="E911" s="241"/>
    </row>
    <row r="913" spans="1:5" ht="15">
      <c r="A913" s="241"/>
      <c r="B913" s="241"/>
      <c r="C913" s="241"/>
      <c r="D913" s="241"/>
      <c r="E913" s="241"/>
    </row>
    <row r="914" spans="1:5" ht="12.75" customHeight="1">
      <c r="A914" s="241"/>
      <c r="B914" s="241"/>
      <c r="C914" s="241"/>
      <c r="D914" s="241"/>
      <c r="E914" s="241"/>
    </row>
  </sheetData>
  <sheetProtection/>
  <mergeCells count="327">
    <mergeCell ref="A795:J795"/>
    <mergeCell ref="A4:E4"/>
    <mergeCell ref="C92:C94"/>
    <mergeCell ref="D92:D94"/>
    <mergeCell ref="B565:C565"/>
    <mergeCell ref="B566:C566"/>
    <mergeCell ref="B523:C523"/>
    <mergeCell ref="E93:I93"/>
    <mergeCell ref="B525:C525"/>
    <mergeCell ref="A420:E420"/>
    <mergeCell ref="B515:C515"/>
    <mergeCell ref="B516:C516"/>
    <mergeCell ref="B517:C517"/>
    <mergeCell ref="B522:C522"/>
    <mergeCell ref="B520:C520"/>
    <mergeCell ref="B521:C521"/>
    <mergeCell ref="B518:C518"/>
    <mergeCell ref="A788:J788"/>
    <mergeCell ref="HC615:HL615"/>
    <mergeCell ref="HM615:HV615"/>
    <mergeCell ref="HW615:IF615"/>
    <mergeCell ref="IG615:IP615"/>
    <mergeCell ref="CM615:CV615"/>
    <mergeCell ref="CW615:DF615"/>
    <mergeCell ref="DG615:DP615"/>
    <mergeCell ref="DQ615:DZ615"/>
    <mergeCell ref="EA615:EJ615"/>
    <mergeCell ref="IQ615:IV615"/>
    <mergeCell ref="EU615:FD615"/>
    <mergeCell ref="FE615:FN615"/>
    <mergeCell ref="FO615:FX615"/>
    <mergeCell ref="FY615:GH615"/>
    <mergeCell ref="GI615:GR615"/>
    <mergeCell ref="GS615:HB615"/>
    <mergeCell ref="EK615:ET615"/>
    <mergeCell ref="AE615:AN615"/>
    <mergeCell ref="AO615:AX615"/>
    <mergeCell ref="AY615:BH615"/>
    <mergeCell ref="BI615:BR615"/>
    <mergeCell ref="BS615:CB615"/>
    <mergeCell ref="CC615:CL615"/>
    <mergeCell ref="U615:AD615"/>
    <mergeCell ref="A349:D349"/>
    <mergeCell ref="A611:J611"/>
    <mergeCell ref="A350:E350"/>
    <mergeCell ref="B584:C584"/>
    <mergeCell ref="B572:C572"/>
    <mergeCell ref="B574:C574"/>
    <mergeCell ref="A573:E573"/>
    <mergeCell ref="A560:E560"/>
    <mergeCell ref="B564:C564"/>
    <mergeCell ref="D34:D35"/>
    <mergeCell ref="E34:E35"/>
    <mergeCell ref="F34:F35"/>
    <mergeCell ref="G34:G35"/>
    <mergeCell ref="J34:J35"/>
    <mergeCell ref="K615:T615"/>
    <mergeCell ref="A415:E415"/>
    <mergeCell ref="A412:E412"/>
    <mergeCell ref="A509:J509"/>
    <mergeCell ref="B519:C519"/>
    <mergeCell ref="A3:F3"/>
    <mergeCell ref="A5:D5"/>
    <mergeCell ref="A6:J6"/>
    <mergeCell ref="I25:I26"/>
    <mergeCell ref="I27:I28"/>
    <mergeCell ref="B8:B10"/>
    <mergeCell ref="C8:C10"/>
    <mergeCell ref="D8:D10"/>
    <mergeCell ref="E9:J9"/>
    <mergeCell ref="B17:F17"/>
    <mergeCell ref="D19:D21"/>
    <mergeCell ref="E19:E21"/>
    <mergeCell ref="F19:F21"/>
    <mergeCell ref="G19:G21"/>
    <mergeCell ref="H19:H21"/>
    <mergeCell ref="J19:J21"/>
    <mergeCell ref="I19:I21"/>
    <mergeCell ref="D22:J22"/>
    <mergeCell ref="B24:J24"/>
    <mergeCell ref="D25:D26"/>
    <mergeCell ref="E25:E26"/>
    <mergeCell ref="F25:F26"/>
    <mergeCell ref="G25:G26"/>
    <mergeCell ref="H25:H26"/>
    <mergeCell ref="J25:J26"/>
    <mergeCell ref="D27:D28"/>
    <mergeCell ref="E27:E28"/>
    <mergeCell ref="F27:F28"/>
    <mergeCell ref="G27:G28"/>
    <mergeCell ref="H27:H28"/>
    <mergeCell ref="J27:J28"/>
    <mergeCell ref="J31:J32"/>
    <mergeCell ref="I31:I32"/>
    <mergeCell ref="D29:D30"/>
    <mergeCell ref="E29:E30"/>
    <mergeCell ref="F29:F30"/>
    <mergeCell ref="G29:G30"/>
    <mergeCell ref="H29:H30"/>
    <mergeCell ref="J29:J30"/>
    <mergeCell ref="I29:I30"/>
    <mergeCell ref="I34:I35"/>
    <mergeCell ref="I36:I37"/>
    <mergeCell ref="H34:H35"/>
    <mergeCell ref="D31:D32"/>
    <mergeCell ref="E31:E32"/>
    <mergeCell ref="F31:F32"/>
    <mergeCell ref="G31:G32"/>
    <mergeCell ref="H31:H32"/>
    <mergeCell ref="D36:D37"/>
    <mergeCell ref="B33:J33"/>
    <mergeCell ref="I38:I39"/>
    <mergeCell ref="E36:E37"/>
    <mergeCell ref="F36:F37"/>
    <mergeCell ref="G36:G37"/>
    <mergeCell ref="H36:H37"/>
    <mergeCell ref="J36:J37"/>
    <mergeCell ref="G40:G41"/>
    <mergeCell ref="H40:H41"/>
    <mergeCell ref="J40:J41"/>
    <mergeCell ref="I40:I41"/>
    <mergeCell ref="D38:D39"/>
    <mergeCell ref="E38:E39"/>
    <mergeCell ref="F38:F39"/>
    <mergeCell ref="G38:G39"/>
    <mergeCell ref="H38:H39"/>
    <mergeCell ref="J38:J39"/>
    <mergeCell ref="F99:F100"/>
    <mergeCell ref="E99:E100"/>
    <mergeCell ref="D99:D100"/>
    <mergeCell ref="D40:D41"/>
    <mergeCell ref="E40:E41"/>
    <mergeCell ref="F40:F41"/>
    <mergeCell ref="B42:F42"/>
    <mergeCell ref="B43:F43"/>
    <mergeCell ref="A79:J79"/>
    <mergeCell ref="B80:B82"/>
    <mergeCell ref="C80:C82"/>
    <mergeCell ref="D81:H81"/>
    <mergeCell ref="B113:F113"/>
    <mergeCell ref="B89:G89"/>
    <mergeCell ref="B92:B94"/>
    <mergeCell ref="A90:J90"/>
    <mergeCell ref="I99:I100"/>
    <mergeCell ref="H99:H100"/>
    <mergeCell ref="G99:G100"/>
    <mergeCell ref="B154:B157"/>
    <mergeCell ref="B140:B143"/>
    <mergeCell ref="A114:J114"/>
    <mergeCell ref="B116:B117"/>
    <mergeCell ref="C116:C117"/>
    <mergeCell ref="A120:D120"/>
    <mergeCell ref="A121:J121"/>
    <mergeCell ref="D116:E117"/>
    <mergeCell ref="D118:E118"/>
    <mergeCell ref="A119:B119"/>
    <mergeCell ref="A160:J160"/>
    <mergeCell ref="A161:A162"/>
    <mergeCell ref="B161:B162"/>
    <mergeCell ref="A279:J279"/>
    <mergeCell ref="A138:F138"/>
    <mergeCell ref="A145:F145"/>
    <mergeCell ref="B147:B150"/>
    <mergeCell ref="A152:F152"/>
    <mergeCell ref="A320:J320"/>
    <mergeCell ref="A294:E294"/>
    <mergeCell ref="A307:E307"/>
    <mergeCell ref="C162:D162"/>
    <mergeCell ref="A159:F159"/>
    <mergeCell ref="C123:C124"/>
    <mergeCell ref="E123:E124"/>
    <mergeCell ref="F123:F124"/>
    <mergeCell ref="B126:B129"/>
    <mergeCell ref="A131:F131"/>
    <mergeCell ref="B133:B136"/>
    <mergeCell ref="A123:A124"/>
    <mergeCell ref="B123:B124"/>
    <mergeCell ref="A363:J363"/>
    <mergeCell ref="A370:A371"/>
    <mergeCell ref="B370:B371"/>
    <mergeCell ref="C370:C371"/>
    <mergeCell ref="A335:D335"/>
    <mergeCell ref="A278:D278"/>
    <mergeCell ref="A281:E281"/>
    <mergeCell ref="A369:J369"/>
    <mergeCell ref="B510:C510"/>
    <mergeCell ref="B512:C512"/>
    <mergeCell ref="B575:C575"/>
    <mergeCell ref="B570:C570"/>
    <mergeCell ref="B567:C567"/>
    <mergeCell ref="D561:D572"/>
    <mergeCell ref="B569:C569"/>
    <mergeCell ref="B524:C524"/>
    <mergeCell ref="B514:C514"/>
    <mergeCell ref="B580:C580"/>
    <mergeCell ref="B585:C585"/>
    <mergeCell ref="D574:D585"/>
    <mergeCell ref="B561:C561"/>
    <mergeCell ref="B562:C562"/>
    <mergeCell ref="B563:C563"/>
    <mergeCell ref="B581:C581"/>
    <mergeCell ref="B571:C571"/>
    <mergeCell ref="B568:C568"/>
    <mergeCell ref="B576:C576"/>
    <mergeCell ref="D1:F1"/>
    <mergeCell ref="A674:J674"/>
    <mergeCell ref="A586:J586"/>
    <mergeCell ref="B577:C577"/>
    <mergeCell ref="B578:C578"/>
    <mergeCell ref="B579:C579"/>
    <mergeCell ref="B582:C582"/>
    <mergeCell ref="B583:C583"/>
    <mergeCell ref="A620:J620"/>
    <mergeCell ref="A615:J615"/>
    <mergeCell ref="A44:J44"/>
    <mergeCell ref="B45:B47"/>
    <mergeCell ref="C45:C47"/>
    <mergeCell ref="D45:D47"/>
    <mergeCell ref="E46:J46"/>
    <mergeCell ref="D55:D57"/>
    <mergeCell ref="E55:E57"/>
    <mergeCell ref="F55:F57"/>
    <mergeCell ref="G55:G57"/>
    <mergeCell ref="H55:H57"/>
    <mergeCell ref="I55:I57"/>
    <mergeCell ref="J55:J57"/>
    <mergeCell ref="D58:J58"/>
    <mergeCell ref="B60:J60"/>
    <mergeCell ref="D61:D62"/>
    <mergeCell ref="E61:E62"/>
    <mergeCell ref="F61:F62"/>
    <mergeCell ref="G61:G62"/>
    <mergeCell ref="H61:H62"/>
    <mergeCell ref="I61:I62"/>
    <mergeCell ref="J61:J62"/>
    <mergeCell ref="D63:D64"/>
    <mergeCell ref="E63:E64"/>
    <mergeCell ref="F63:F64"/>
    <mergeCell ref="G63:G64"/>
    <mergeCell ref="H63:H64"/>
    <mergeCell ref="I63:I64"/>
    <mergeCell ref="J63:J64"/>
    <mergeCell ref="D65:D66"/>
    <mergeCell ref="E65:E66"/>
    <mergeCell ref="F65:F66"/>
    <mergeCell ref="G65:G66"/>
    <mergeCell ref="H65:H66"/>
    <mergeCell ref="I65:I66"/>
    <mergeCell ref="I70:I71"/>
    <mergeCell ref="J70:J71"/>
    <mergeCell ref="J65:J66"/>
    <mergeCell ref="D67:D68"/>
    <mergeCell ref="E67:E68"/>
    <mergeCell ref="F67:F68"/>
    <mergeCell ref="G67:G68"/>
    <mergeCell ref="H67:H68"/>
    <mergeCell ref="I67:I68"/>
    <mergeCell ref="J67:J68"/>
    <mergeCell ref="F72:F73"/>
    <mergeCell ref="G72:G73"/>
    <mergeCell ref="H72:H73"/>
    <mergeCell ref="I72:I73"/>
    <mergeCell ref="B69:J69"/>
    <mergeCell ref="D70:D71"/>
    <mergeCell ref="E70:E71"/>
    <mergeCell ref="F70:F71"/>
    <mergeCell ref="G70:G71"/>
    <mergeCell ref="H70:H71"/>
    <mergeCell ref="J72:J73"/>
    <mergeCell ref="D74:D75"/>
    <mergeCell ref="E74:E75"/>
    <mergeCell ref="F74:F75"/>
    <mergeCell ref="G74:G75"/>
    <mergeCell ref="H74:H75"/>
    <mergeCell ref="I74:I75"/>
    <mergeCell ref="J74:J75"/>
    <mergeCell ref="D72:D73"/>
    <mergeCell ref="E72:E73"/>
    <mergeCell ref="A850:J850"/>
    <mergeCell ref="J76:J77"/>
    <mergeCell ref="B78:F78"/>
    <mergeCell ref="D76:D77"/>
    <mergeCell ref="E76:E77"/>
    <mergeCell ref="F76:F77"/>
    <mergeCell ref="G76:G77"/>
    <mergeCell ref="H76:H77"/>
    <mergeCell ref="I76:I77"/>
    <mergeCell ref="A767:J767"/>
    <mergeCell ref="B528:C528"/>
    <mergeCell ref="B529:C529"/>
    <mergeCell ref="B530:C530"/>
    <mergeCell ref="B531:C531"/>
    <mergeCell ref="B532:C532"/>
    <mergeCell ref="B533:C533"/>
    <mergeCell ref="B543:C543"/>
    <mergeCell ref="B544:C544"/>
    <mergeCell ref="B545:C545"/>
    <mergeCell ref="B546:C546"/>
    <mergeCell ref="B534:C534"/>
    <mergeCell ref="B535:C535"/>
    <mergeCell ref="B536:C536"/>
    <mergeCell ref="B537:C537"/>
    <mergeCell ref="B538:C538"/>
    <mergeCell ref="B539:C539"/>
    <mergeCell ref="A527:E527"/>
    <mergeCell ref="A540:E540"/>
    <mergeCell ref="A553:E553"/>
    <mergeCell ref="B547:C547"/>
    <mergeCell ref="B548:C548"/>
    <mergeCell ref="B549:C549"/>
    <mergeCell ref="B550:C550"/>
    <mergeCell ref="B551:C551"/>
    <mergeCell ref="B552:C552"/>
    <mergeCell ref="D528:D539"/>
    <mergeCell ref="D541:D552"/>
    <mergeCell ref="D554:D559"/>
    <mergeCell ref="B554:C554"/>
    <mergeCell ref="B555:C555"/>
    <mergeCell ref="B556:C556"/>
    <mergeCell ref="B557:C557"/>
    <mergeCell ref="B558:C558"/>
    <mergeCell ref="B559:C559"/>
    <mergeCell ref="B541:C541"/>
    <mergeCell ref="B542:C5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1С-Рейтинг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Пищальников</dc:creator>
  <cp:keywords/>
  <dc:description/>
  <cp:lastModifiedBy>Евгений В. Караваев</cp:lastModifiedBy>
  <cp:lastPrinted>2010-03-16T12:56:15Z</cp:lastPrinted>
  <dcterms:created xsi:type="dcterms:W3CDTF">2007-09-18T08:51:31Z</dcterms:created>
  <dcterms:modified xsi:type="dcterms:W3CDTF">2024-04-05T08:04:04Z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